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2f5d3492153cf/Desktop/homepege/54kaibijutsushochu/"/>
    </mc:Choice>
  </mc:AlternateContent>
  <xr:revisionPtr revIDLastSave="16" documentId="13_ncr:1_{23E3DB36-EE8C-401A-96C3-467389C2DABE}" xr6:coauthVersionLast="47" xr6:coauthVersionMax="47" xr10:uidLastSave="{DDB9F8B9-21F5-4599-A402-CB6812EFCC8B}"/>
  <bookViews>
    <workbookView xWindow="-108" yWindow="-108" windowWidth="23256" windowHeight="12576" activeTab="2" xr2:uid="{F03BCC14-F416-4215-93BE-314A16E972A9}"/>
  </bookViews>
  <sheets>
    <sheet name="出品明細書" sheetId="9" r:id="rId1"/>
    <sheet name="学校番号一覧" sheetId="2" r:id="rId2"/>
    <sheet name="　出品目録記入法" sheetId="1" r:id="rId3"/>
    <sheet name="　絵画　出品目録 （1）" sheetId="4" r:id="rId4"/>
    <sheet name="　版画　出品目録  (2)" sheetId="10" r:id="rId5"/>
    <sheet name="　デザイン　出品目録  (3)" sheetId="11" r:id="rId6"/>
  </sheets>
  <definedNames>
    <definedName name="_xlnm._FilterDatabase" localSheetId="1" hidden="1">学校番号一覧!$A$4:$D$528</definedName>
    <definedName name="_xlnm.Print_Area" localSheetId="5">'　デザイン　出品目録  (3)'!$B$1:$Q$350</definedName>
    <definedName name="_xlnm.Print_Area" localSheetId="3">'　絵画　出品目録 （1）'!$B$1:$Q$350</definedName>
    <definedName name="_xlnm.Print_Area" localSheetId="2">'　出品目録記入法'!$A$1:$S$72</definedName>
    <definedName name="_xlnm.Print_Area" localSheetId="4">'　版画　出品目録  (2)'!$B$1:$Q$350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9" i="11" l="1"/>
  <c r="F318" i="11"/>
  <c r="C318" i="11"/>
  <c r="F317" i="11"/>
  <c r="K314" i="11"/>
  <c r="F283" i="11"/>
  <c r="C283" i="11"/>
  <c r="F282" i="11"/>
  <c r="K279" i="11"/>
  <c r="F248" i="11"/>
  <c r="C248" i="11"/>
  <c r="F247" i="11"/>
  <c r="K244" i="11"/>
  <c r="F213" i="11"/>
  <c r="C213" i="11"/>
  <c r="F212" i="11"/>
  <c r="K209" i="11"/>
  <c r="F178" i="11"/>
  <c r="C178" i="11"/>
  <c r="F177" i="11"/>
  <c r="K174" i="11"/>
  <c r="F143" i="11"/>
  <c r="C143" i="11"/>
  <c r="F142" i="11"/>
  <c r="K139" i="11"/>
  <c r="F108" i="11"/>
  <c r="C108" i="11"/>
  <c r="F107" i="11"/>
  <c r="K104" i="11"/>
  <c r="F73" i="11"/>
  <c r="C73" i="11"/>
  <c r="F72" i="11"/>
  <c r="K69" i="11"/>
  <c r="F38" i="11"/>
  <c r="C38" i="11"/>
  <c r="N37" i="11"/>
  <c r="F37" i="11"/>
  <c r="F3" i="11"/>
  <c r="C3" i="11"/>
  <c r="K349" i="10"/>
  <c r="F318" i="10"/>
  <c r="C318" i="10"/>
  <c r="F317" i="10"/>
  <c r="K314" i="10"/>
  <c r="F283" i="10"/>
  <c r="C283" i="10"/>
  <c r="F282" i="10"/>
  <c r="K279" i="10"/>
  <c r="F248" i="10"/>
  <c r="C248" i="10"/>
  <c r="F247" i="10"/>
  <c r="K244" i="10"/>
  <c r="F213" i="10"/>
  <c r="C213" i="10"/>
  <c r="F212" i="10"/>
  <c r="K209" i="10"/>
  <c r="F178" i="10"/>
  <c r="C178" i="10"/>
  <c r="F177" i="10"/>
  <c r="K174" i="10"/>
  <c r="F143" i="10"/>
  <c r="C143" i="10"/>
  <c r="F142" i="10"/>
  <c r="K139" i="10"/>
  <c r="F108" i="10"/>
  <c r="C108" i="10"/>
  <c r="F107" i="10"/>
  <c r="K104" i="10"/>
  <c r="F73" i="10"/>
  <c r="C73" i="10"/>
  <c r="F72" i="10"/>
  <c r="K69" i="10"/>
  <c r="F38" i="10"/>
  <c r="C38" i="10"/>
  <c r="N37" i="10"/>
  <c r="F37" i="10"/>
  <c r="F3" i="10"/>
  <c r="C3" i="10"/>
  <c r="C318" i="4"/>
  <c r="C283" i="4"/>
  <c r="C248" i="4"/>
  <c r="C213" i="4"/>
  <c r="C178" i="4"/>
  <c r="C143" i="4"/>
  <c r="C73" i="4"/>
  <c r="C38" i="4"/>
  <c r="C3" i="4"/>
  <c r="F52" i="1"/>
  <c r="C53" i="1" s="1"/>
  <c r="C24" i="1"/>
  <c r="K5" i="9"/>
  <c r="N26" i="9"/>
  <c r="K26" i="9"/>
  <c r="I26" i="9"/>
  <c r="H26" i="9"/>
  <c r="F26" i="9"/>
  <c r="E26" i="9"/>
  <c r="C26" i="9"/>
  <c r="L26" i="9" s="1"/>
  <c r="N25" i="9"/>
  <c r="L25" i="9"/>
  <c r="N24" i="9"/>
  <c r="L24" i="9"/>
  <c r="N23" i="9"/>
  <c r="L23" i="9"/>
  <c r="N22" i="9"/>
  <c r="N21" i="9"/>
  <c r="L21" i="9"/>
  <c r="K21" i="9"/>
  <c r="I21" i="9"/>
  <c r="H21" i="9"/>
  <c r="F21" i="9"/>
  <c r="E21" i="9"/>
  <c r="C21" i="9"/>
  <c r="N20" i="9"/>
  <c r="L20" i="9"/>
  <c r="N19" i="9"/>
  <c r="L19" i="9"/>
  <c r="N18" i="9"/>
  <c r="L18" i="9"/>
  <c r="N17" i="9"/>
  <c r="L17" i="9"/>
  <c r="N16" i="9"/>
  <c r="L16" i="9"/>
  <c r="N15" i="9"/>
  <c r="L15" i="9"/>
  <c r="F53" i="1" l="1"/>
  <c r="F318" i="4"/>
  <c r="F317" i="4"/>
  <c r="F283" i="4"/>
  <c r="F282" i="4"/>
  <c r="F248" i="4"/>
  <c r="F247" i="4"/>
  <c r="F213" i="4"/>
  <c r="F212" i="4"/>
  <c r="F107" i="4"/>
  <c r="C108" i="4" s="1"/>
  <c r="F177" i="4"/>
  <c r="F178" i="4"/>
  <c r="F143" i="4"/>
  <c r="F142" i="4"/>
  <c r="F108" i="4"/>
  <c r="F73" i="4"/>
  <c r="F72" i="4"/>
  <c r="F38" i="4"/>
  <c r="F37" i="4"/>
  <c r="N37" i="4"/>
  <c r="F3" i="4"/>
  <c r="K349" i="4"/>
  <c r="K314" i="4"/>
  <c r="K279" i="4"/>
  <c r="K244" i="4"/>
  <c r="K209" i="4"/>
  <c r="K174" i="4"/>
  <c r="K139" i="4"/>
  <c r="K104" i="4"/>
  <c r="K69" i="4"/>
  <c r="F24" i="1" l="1"/>
  <c r="K71" i="1"/>
</calcChain>
</file>

<file path=xl/sharedStrings.xml><?xml version="1.0" encoding="utf-8"?>
<sst xmlns="http://schemas.openxmlformats.org/spreadsheetml/2006/main" count="7094" uniqueCount="643">
  <si>
    <t>取扱店</t>
    <rPh sb="0" eb="2">
      <t>トリアツカイ</t>
    </rPh>
    <rPh sb="2" eb="3">
      <t>テン</t>
    </rPh>
    <phoneticPr fontId="1"/>
  </si>
  <si>
    <t>入　　　　　点</t>
    <rPh sb="0" eb="1">
      <t>ニュウ</t>
    </rPh>
    <rPh sb="6" eb="7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</si>
  <si>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</si>
  <si>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</si>
  <si>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入</t>
    <rPh sb="0" eb="1">
      <t>ニュウ</t>
    </rPh>
    <phoneticPr fontId="1"/>
  </si>
  <si>
    <t>奨</t>
    <rPh sb="0" eb="1">
      <t>ショウ</t>
    </rPh>
    <phoneticPr fontId="1"/>
  </si>
  <si>
    <t>候</t>
    <rPh sb="0" eb="1">
      <t>コウ</t>
    </rPh>
    <phoneticPr fontId="1"/>
  </si>
  <si>
    <t>入選別</t>
    <rPh sb="0" eb="2">
      <t>ニュウセン</t>
    </rPh>
    <rPh sb="2" eb="3">
      <t>ベツ</t>
    </rPh>
    <phoneticPr fontId="1"/>
  </si>
  <si>
    <t>氏　　　名</t>
    <rPh sb="0" eb="1">
      <t>シ</t>
    </rPh>
    <rPh sb="4" eb="5">
      <t>ナ</t>
    </rPh>
    <phoneticPr fontId="1"/>
  </si>
  <si>
    <t>番号</t>
    <rPh sb="0" eb="2">
      <t>バンゴウ</t>
    </rPh>
    <phoneticPr fontId="1"/>
  </si>
  <si>
    <t>教育　太郎</t>
    <rPh sb="0" eb="2">
      <t>キョウイク</t>
    </rPh>
    <rPh sb="3" eb="5">
      <t>タロウ</t>
    </rPh>
    <phoneticPr fontId="1"/>
  </si>
  <si>
    <t>担当者</t>
    <rPh sb="0" eb="3">
      <t>タントウシャ</t>
    </rPh>
    <phoneticPr fontId="1"/>
  </si>
  <si>
    <t>地区</t>
    <rPh sb="0" eb="2">
      <t>チク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</si>
  <si>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</si>
  <si>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</si>
  <si>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目録総数</t>
    <rPh sb="0" eb="2">
      <t>モクロク</t>
    </rPh>
    <rPh sb="2" eb="4">
      <t>ソウスウ</t>
    </rPh>
    <phoneticPr fontId="1"/>
  </si>
  <si>
    <t>種別</t>
    <rPh sb="0" eb="2">
      <t>シュベツ</t>
    </rPh>
    <phoneticPr fontId="1"/>
  </si>
  <si>
    <t>５）</t>
    <phoneticPr fontId="1"/>
  </si>
  <si>
    <t>枚数の数字を入力してください　2ページ以降同じ数字が入ります</t>
    <rPh sb="0" eb="2">
      <t>マイスウ</t>
    </rPh>
    <rPh sb="3" eb="5">
      <t>スウジ</t>
    </rPh>
    <rPh sb="6" eb="8">
      <t>ニュウリョク</t>
    </rPh>
    <rPh sb="19" eb="21">
      <t>イコウ</t>
    </rPh>
    <rPh sb="21" eb="22">
      <t>オナ</t>
    </rPh>
    <rPh sb="23" eb="25">
      <t>スウジ</t>
    </rPh>
    <rPh sb="26" eb="27">
      <t>ハイ</t>
    </rPh>
    <phoneticPr fontId="1"/>
  </si>
  <si>
    <t>4）</t>
    <phoneticPr fontId="1"/>
  </si>
  <si>
    <t>クリックすると右下に下向きの▼が出ます　▼をクリック候補を選びます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</si>
  <si>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3）</t>
    <phoneticPr fontId="1"/>
  </si>
  <si>
    <t>2）</t>
    <phoneticPr fontId="1"/>
  </si>
  <si>
    <t>1）</t>
    <phoneticPr fontId="1"/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</si>
  <si>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</si>
  <si>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</si>
  <si>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学年</t>
    <rPh sb="0" eb="2">
      <t>ガクネン</t>
    </rPh>
    <phoneticPr fontId="1"/>
  </si>
  <si>
    <t>学校番号</t>
    <rPh sb="0" eb="2">
      <t>ガッコウ</t>
    </rPh>
    <rPh sb="2" eb="4">
      <t>バンゴウ</t>
    </rPh>
    <phoneticPr fontId="1"/>
  </si>
  <si>
    <t>小1</t>
  </si>
  <si>
    <t>学校番号一覧及び学校名省略例</t>
  </si>
  <si>
    <t>小学校</t>
    <rPh sb="0" eb="3">
      <t>ショウガッコウ</t>
    </rPh>
    <phoneticPr fontId="3"/>
  </si>
  <si>
    <t>学校名</t>
    <phoneticPr fontId="3"/>
  </si>
  <si>
    <t>地区名</t>
    <rPh sb="0" eb="2">
      <t>チク</t>
    </rPh>
    <rPh sb="2" eb="3">
      <t>メイ</t>
    </rPh>
    <phoneticPr fontId="1"/>
  </si>
  <si>
    <t>市町村</t>
    <rPh sb="0" eb="3">
      <t>シチョウソン</t>
    </rPh>
    <phoneticPr fontId="3"/>
  </si>
  <si>
    <t>宇都宮市中央小学校</t>
  </si>
  <si>
    <t>宇河</t>
    <rPh sb="0" eb="2">
      <t>ウカワ</t>
    </rPh>
    <phoneticPr fontId="1"/>
  </si>
  <si>
    <t>宇都宮市</t>
    <phoneticPr fontId="3"/>
  </si>
  <si>
    <t>宇都宮市東小学校</t>
  </si>
  <si>
    <t>宇都宮市西小学校</t>
  </si>
  <si>
    <t>宇都宮市簗瀬小学校</t>
    <phoneticPr fontId="3"/>
  </si>
  <si>
    <t>宇都宮市西原小学校</t>
    <phoneticPr fontId="3"/>
  </si>
  <si>
    <t>宇都宮市戸祭小学校</t>
    <phoneticPr fontId="3"/>
  </si>
  <si>
    <t>宇都宮市今泉小学校</t>
    <phoneticPr fontId="3"/>
  </si>
  <si>
    <t>宇都宮市昭和小学校</t>
    <phoneticPr fontId="3"/>
  </si>
  <si>
    <t>宇都宮市陽南小学校</t>
    <phoneticPr fontId="3"/>
  </si>
  <si>
    <t>宇都宮市桜小学校</t>
    <phoneticPr fontId="3"/>
  </si>
  <si>
    <t>宇都宮市錦小学校</t>
    <phoneticPr fontId="3"/>
  </si>
  <si>
    <t>宇都宮市細谷小学校</t>
    <phoneticPr fontId="3"/>
  </si>
  <si>
    <t>宇都宮市峰小学校</t>
    <phoneticPr fontId="3"/>
  </si>
  <si>
    <t>宇都宮市富士見小学校</t>
    <phoneticPr fontId="3"/>
  </si>
  <si>
    <t>宇都宮市泉が丘小学校</t>
    <phoneticPr fontId="3"/>
  </si>
  <si>
    <t>宇都宮市石井小学校</t>
    <phoneticPr fontId="3"/>
  </si>
  <si>
    <t>宇都宮市緑が丘小学校</t>
    <phoneticPr fontId="3"/>
  </si>
  <si>
    <t>宇都宮市宮の原小学校</t>
    <phoneticPr fontId="3"/>
  </si>
  <si>
    <t>宇都宮市御幸小学校</t>
    <phoneticPr fontId="3"/>
  </si>
  <si>
    <t>宇都宮市明保小学校</t>
    <phoneticPr fontId="3"/>
  </si>
  <si>
    <t>宇都宮市宝木小学校</t>
    <phoneticPr fontId="3"/>
  </si>
  <si>
    <t>宇都宮市城東小学校</t>
    <phoneticPr fontId="3"/>
  </si>
  <si>
    <t>宇都宮市平石中央小学校</t>
    <rPh sb="4" eb="5">
      <t>ヒラ</t>
    </rPh>
    <phoneticPr fontId="3"/>
  </si>
  <si>
    <t>宇都宮市平石北小学校</t>
  </si>
  <si>
    <t>宇都宮市清原中央小学校</t>
  </si>
  <si>
    <t>宇都宮市清原南小学校</t>
  </si>
  <si>
    <t>宇都宮市清原北小学校</t>
  </si>
  <si>
    <t>宇都宮市清原東小学校</t>
    <phoneticPr fontId="3"/>
  </si>
  <si>
    <t>宇都宮市横川中央小学校</t>
    <phoneticPr fontId="3"/>
  </si>
  <si>
    <t>宇都宮市横川東小学校</t>
    <phoneticPr fontId="3"/>
  </si>
  <si>
    <t>宇都宮市横川西小学校</t>
    <phoneticPr fontId="3"/>
  </si>
  <si>
    <t>宇都宮市瑞穂野北小学校</t>
    <phoneticPr fontId="3"/>
  </si>
  <si>
    <t>宇都宮市瑞穂野南小学校</t>
    <phoneticPr fontId="3"/>
  </si>
  <si>
    <t>宇都宮市豊郷中央小学校</t>
    <phoneticPr fontId="3"/>
  </si>
  <si>
    <t>宇都宮市豊郷南小学校</t>
  </si>
  <si>
    <t>宇都宮市豊郷北小学校</t>
    <phoneticPr fontId="3"/>
  </si>
  <si>
    <t>宇都宮市国本中央小学校</t>
  </si>
  <si>
    <t>宇都宮市国本西小学校</t>
  </si>
  <si>
    <t>宇都宮市城山中央小学校</t>
    <phoneticPr fontId="3"/>
  </si>
  <si>
    <t>宇都宮市城山西小学校</t>
  </si>
  <si>
    <t>宇都宮市城山東小学校</t>
    <phoneticPr fontId="3"/>
  </si>
  <si>
    <t>宇都宮市富屋小学校</t>
    <phoneticPr fontId="3"/>
  </si>
  <si>
    <t>宇都宮市篠井小学校</t>
    <phoneticPr fontId="3"/>
  </si>
  <si>
    <t>宇都宮市姿川中央小学校</t>
    <phoneticPr fontId="3"/>
  </si>
  <si>
    <t>宇都宮市姿川第一小学校</t>
  </si>
  <si>
    <t>宇都宮市姿川第二小学校</t>
    <phoneticPr fontId="3"/>
  </si>
  <si>
    <t>宇都宮市雀宮中央小学校</t>
  </si>
  <si>
    <t>宇都宮市雀宮東小学校</t>
    <phoneticPr fontId="3"/>
  </si>
  <si>
    <t>宇都宮市雀宮南小学校</t>
    <phoneticPr fontId="3"/>
  </si>
  <si>
    <t>宇都宮市陽東小学校</t>
    <phoneticPr fontId="3"/>
  </si>
  <si>
    <t>宇都宮市御幸が原小学校</t>
  </si>
  <si>
    <t>宇都宮市五代小学校</t>
    <phoneticPr fontId="3"/>
  </si>
  <si>
    <t>宇都宮市陽光小学校</t>
    <phoneticPr fontId="3"/>
  </si>
  <si>
    <t>宇都宮市瑞穂台小学校</t>
    <phoneticPr fontId="3"/>
  </si>
  <si>
    <t>宇都宮市晃宝小学校</t>
    <phoneticPr fontId="3"/>
  </si>
  <si>
    <t>宇都宮市新田小学校</t>
    <phoneticPr fontId="3"/>
  </si>
  <si>
    <t>宇都宮市海道小学校</t>
    <phoneticPr fontId="3"/>
  </si>
  <si>
    <t>宇都宮市西が岡小学校</t>
    <phoneticPr fontId="3"/>
  </si>
  <si>
    <t>宇都宮市上戸祭小学校</t>
  </si>
  <si>
    <t>宇都宮市上河内東小学校</t>
    <phoneticPr fontId="3"/>
  </si>
  <si>
    <t>宇都宮市上河内西小学校</t>
  </si>
  <si>
    <t>宇都宮市上河内中央小学校</t>
  </si>
  <si>
    <t>宇都宮市岡本小学校</t>
    <phoneticPr fontId="3"/>
  </si>
  <si>
    <t>宇都宮市白沢小学校</t>
    <phoneticPr fontId="3"/>
  </si>
  <si>
    <t>宇都宮市田原小学校</t>
    <phoneticPr fontId="3"/>
  </si>
  <si>
    <t>宇都宮市岡本西小学校</t>
    <phoneticPr fontId="3"/>
  </si>
  <si>
    <t>宇都宮市岡本北小学校</t>
  </si>
  <si>
    <t>宇都宮市田原西小学校</t>
    <phoneticPr fontId="3"/>
  </si>
  <si>
    <t>宇都宮大学共同教育学部附属小学校</t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phoneticPr fontId="4"/>
  </si>
  <si>
    <t>作新学院小学部</t>
    <rPh sb="2" eb="4">
      <t>ガクイン</t>
    </rPh>
    <rPh sb="6" eb="7">
      <t>ブ</t>
    </rPh>
    <phoneticPr fontId="4"/>
  </si>
  <si>
    <t>宇都宮市ゆいの杜小学校</t>
    <rPh sb="0" eb="3">
      <t>ウツノミヤ</t>
    </rPh>
    <rPh sb="3" eb="4">
      <t>シ</t>
    </rPh>
    <rPh sb="7" eb="8">
      <t>モリ</t>
    </rPh>
    <rPh sb="8" eb="11">
      <t>ショウガッコウ</t>
    </rPh>
    <phoneticPr fontId="4"/>
  </si>
  <si>
    <t>上三川町上三川小学校</t>
    <phoneticPr fontId="3"/>
  </si>
  <si>
    <t>上三川町</t>
    <rPh sb="0" eb="4">
      <t>カミノカワマチ</t>
    </rPh>
    <phoneticPr fontId="3"/>
  </si>
  <si>
    <t>上三川町本郷小学校</t>
    <phoneticPr fontId="3"/>
  </si>
  <si>
    <t>上三川町本郷北小学校</t>
  </si>
  <si>
    <t>上三川町坂上小学校</t>
    <phoneticPr fontId="3"/>
  </si>
  <si>
    <t>上三川町北小学校</t>
  </si>
  <si>
    <t>上三川町明治小学校</t>
    <phoneticPr fontId="3"/>
  </si>
  <si>
    <t>上三川町明治南小学校</t>
  </si>
  <si>
    <t>鹿沼市中央小学校</t>
  </si>
  <si>
    <t>上都賀</t>
    <rPh sb="0" eb="3">
      <t>カミツガ</t>
    </rPh>
    <phoneticPr fontId="1"/>
  </si>
  <si>
    <t>鹿沼市</t>
    <rPh sb="0" eb="3">
      <t>カヌマシ</t>
    </rPh>
    <phoneticPr fontId="3"/>
  </si>
  <si>
    <t>鹿沼市東小学校</t>
    <phoneticPr fontId="3"/>
  </si>
  <si>
    <t>鹿沼市西小学校</t>
    <phoneticPr fontId="3"/>
  </si>
  <si>
    <t>鹿沼市北小学校</t>
  </si>
  <si>
    <t>鹿沼市菊沢東小学校</t>
  </si>
  <si>
    <t>鹿沼市菊沢西小学校</t>
    <phoneticPr fontId="3"/>
  </si>
  <si>
    <t>鹿沼市石川小学校</t>
    <phoneticPr fontId="3"/>
  </si>
  <si>
    <t>鹿沼市津田小学校</t>
    <phoneticPr fontId="3"/>
  </si>
  <si>
    <t>鹿沼市池ノ森小学校</t>
    <phoneticPr fontId="3"/>
  </si>
  <si>
    <t>鹿沼市さつきが丘小学校</t>
  </si>
  <si>
    <t>鹿沼市みどりが丘小学校</t>
  </si>
  <si>
    <t>鹿沼市北押原小学校</t>
    <phoneticPr fontId="3"/>
  </si>
  <si>
    <t>鹿沼市加園小学校</t>
    <phoneticPr fontId="3"/>
  </si>
  <si>
    <t>鹿沼市板荷小学校</t>
    <phoneticPr fontId="3"/>
  </si>
  <si>
    <t>鹿沼市南摩小学校</t>
    <phoneticPr fontId="3"/>
  </si>
  <si>
    <t>鹿沼市上南摩小学校</t>
    <phoneticPr fontId="3"/>
  </si>
  <si>
    <t>鹿沼市南押原小学校</t>
    <phoneticPr fontId="3"/>
  </si>
  <si>
    <t>鹿沼市楡木小学校</t>
    <phoneticPr fontId="3"/>
  </si>
  <si>
    <t>鹿沼市みなみ小学校</t>
    <phoneticPr fontId="3"/>
  </si>
  <si>
    <t>鹿沼市粟野小学校</t>
    <phoneticPr fontId="3"/>
  </si>
  <si>
    <t>鹿沼市清洲第一小学校</t>
    <phoneticPr fontId="3"/>
  </si>
  <si>
    <t>鹿沼市清洲第二小学校</t>
    <phoneticPr fontId="3"/>
  </si>
  <si>
    <t>鹿沼市永野小学校</t>
    <phoneticPr fontId="3"/>
  </si>
  <si>
    <t>鹿沼市粕尾小学校</t>
    <phoneticPr fontId="3"/>
  </si>
  <si>
    <t>日光市今市小学校</t>
    <phoneticPr fontId="3"/>
  </si>
  <si>
    <t>日光市</t>
    <rPh sb="0" eb="3">
      <t>ニッコウシ</t>
    </rPh>
    <phoneticPr fontId="3"/>
  </si>
  <si>
    <t>日光市今市第二小学校</t>
  </si>
  <si>
    <t>日光市今市第三小学校</t>
    <phoneticPr fontId="3"/>
  </si>
  <si>
    <t>日光市南原小学校</t>
    <phoneticPr fontId="3"/>
  </si>
  <si>
    <t>日光市落合東小学校</t>
  </si>
  <si>
    <t>日光市落合西小学校</t>
    <phoneticPr fontId="3"/>
  </si>
  <si>
    <t>日光市大桑小学校</t>
    <phoneticPr fontId="3"/>
  </si>
  <si>
    <t>日光市轟小学校</t>
    <phoneticPr fontId="3"/>
  </si>
  <si>
    <t>日光市大沢小学校</t>
    <phoneticPr fontId="3"/>
  </si>
  <si>
    <t>日光市大室小学校</t>
    <phoneticPr fontId="3"/>
  </si>
  <si>
    <t>日光市猪倉小学校</t>
    <phoneticPr fontId="3"/>
  </si>
  <si>
    <t>日光市小林小学校</t>
    <phoneticPr fontId="3"/>
  </si>
  <si>
    <t>日光市日光小学校</t>
    <phoneticPr fontId="3"/>
  </si>
  <si>
    <t>日光市清滝小学校</t>
    <phoneticPr fontId="3"/>
  </si>
  <si>
    <t>日光市中宮祠小中学校（小学校）</t>
    <rPh sb="7" eb="8">
      <t>チュウ</t>
    </rPh>
    <rPh sb="11" eb="14">
      <t>ショウガッコウ</t>
    </rPh>
    <phoneticPr fontId="3"/>
  </si>
  <si>
    <t>日光市小来川小中学校（小学校）</t>
    <rPh sb="5" eb="6">
      <t>カワ</t>
    </rPh>
    <rPh sb="6" eb="8">
      <t>ショウチュウ</t>
    </rPh>
    <rPh sb="11" eb="14">
      <t>ショウガッコウ</t>
    </rPh>
    <phoneticPr fontId="4"/>
  </si>
  <si>
    <t>日光市安良沢小学校</t>
    <phoneticPr fontId="3"/>
  </si>
  <si>
    <t>日光市鬼怒川小学校</t>
    <phoneticPr fontId="3"/>
  </si>
  <si>
    <t>日光市下原小学校</t>
    <phoneticPr fontId="3"/>
  </si>
  <si>
    <t>日光市三依小中学校（小学校）</t>
    <rPh sb="6" eb="7">
      <t>チュウ</t>
    </rPh>
    <rPh sb="10" eb="13">
      <t>ショウガッコウ</t>
    </rPh>
    <phoneticPr fontId="3"/>
  </si>
  <si>
    <t>日光市湯西川小中学校（小学校）</t>
    <rPh sb="7" eb="8">
      <t>チュウ</t>
    </rPh>
    <rPh sb="11" eb="14">
      <t>ショウガッコウ</t>
    </rPh>
    <phoneticPr fontId="3"/>
  </si>
  <si>
    <t>日光市足尾小中学校（小学校）</t>
    <rPh sb="6" eb="7">
      <t>チュウ</t>
    </rPh>
    <rPh sb="10" eb="13">
      <t>ショウガッコウ</t>
    </rPh>
    <phoneticPr fontId="3"/>
  </si>
  <si>
    <t>真岡市真岡小学校</t>
    <phoneticPr fontId="3"/>
  </si>
  <si>
    <t>芳賀</t>
    <rPh sb="0" eb="2">
      <t>ハガ</t>
    </rPh>
    <phoneticPr fontId="1"/>
  </si>
  <si>
    <t>真岡市</t>
    <rPh sb="0" eb="3">
      <t>モオカシ</t>
    </rPh>
    <phoneticPr fontId="3"/>
  </si>
  <si>
    <t>真岡市真岡東小学校</t>
  </si>
  <si>
    <t>真岡市真岡西小学校</t>
    <phoneticPr fontId="3"/>
  </si>
  <si>
    <t>真岡市亀山小学校</t>
    <phoneticPr fontId="3"/>
  </si>
  <si>
    <t>真岡市大内中央小学校</t>
    <phoneticPr fontId="3"/>
  </si>
  <si>
    <t>真岡市大内東小学校</t>
    <phoneticPr fontId="3"/>
  </si>
  <si>
    <t>真岡市大内西小学校</t>
  </si>
  <si>
    <t>真岡市山前小学校</t>
    <phoneticPr fontId="3"/>
  </si>
  <si>
    <t>真岡市西田井小学校</t>
    <phoneticPr fontId="3"/>
  </si>
  <si>
    <t>真岡市中村小学校</t>
    <phoneticPr fontId="3"/>
  </si>
  <si>
    <t>真岡市長田小学校</t>
    <phoneticPr fontId="3"/>
  </si>
  <si>
    <t>真岡市長沼小学校</t>
    <phoneticPr fontId="3"/>
  </si>
  <si>
    <t>真岡市久下田小学校</t>
    <phoneticPr fontId="3"/>
  </si>
  <si>
    <t>真岡市物部小学校</t>
    <phoneticPr fontId="3"/>
  </si>
  <si>
    <t>益子町益子小学校</t>
    <phoneticPr fontId="3"/>
  </si>
  <si>
    <t>益子町</t>
    <rPh sb="0" eb="3">
      <t>マシコマチ</t>
    </rPh>
    <phoneticPr fontId="3"/>
  </si>
  <si>
    <t>益子町益子西小学校</t>
  </si>
  <si>
    <t>益子町田野小学校</t>
    <phoneticPr fontId="3"/>
  </si>
  <si>
    <t>益子町七井小学校</t>
    <phoneticPr fontId="3"/>
  </si>
  <si>
    <t>茂木町茂木小学校</t>
    <phoneticPr fontId="3"/>
  </si>
  <si>
    <t>茂木町</t>
    <rPh sb="0" eb="2">
      <t>モテギ</t>
    </rPh>
    <rPh sb="2" eb="3">
      <t>マチ</t>
    </rPh>
    <phoneticPr fontId="3"/>
  </si>
  <si>
    <t>茂木町逆川小学校</t>
    <phoneticPr fontId="3"/>
  </si>
  <si>
    <t>茂木町中川小学校</t>
    <phoneticPr fontId="3"/>
  </si>
  <si>
    <t>茂木町須藤小学校</t>
    <phoneticPr fontId="3"/>
  </si>
  <si>
    <t>市貝町市貝小学校</t>
    <phoneticPr fontId="3"/>
  </si>
  <si>
    <t>市貝町</t>
    <rPh sb="0" eb="1">
      <t>イチ</t>
    </rPh>
    <rPh sb="1" eb="2">
      <t>ガイ</t>
    </rPh>
    <rPh sb="2" eb="3">
      <t>マチ</t>
    </rPh>
    <phoneticPr fontId="3"/>
  </si>
  <si>
    <t>市貝町赤羽小学校</t>
    <phoneticPr fontId="3"/>
  </si>
  <si>
    <t>市貝町小貝小学校</t>
    <phoneticPr fontId="3"/>
  </si>
  <si>
    <t>芳賀町芳賀東小学校</t>
    <phoneticPr fontId="3"/>
  </si>
  <si>
    <t>芳賀町</t>
    <rPh sb="0" eb="2">
      <t>ハガ</t>
    </rPh>
    <rPh sb="2" eb="3">
      <t>マチ</t>
    </rPh>
    <phoneticPr fontId="3"/>
  </si>
  <si>
    <t>芳賀町芳賀北小学校</t>
    <phoneticPr fontId="3"/>
  </si>
  <si>
    <t>芳賀町芳賀南小学校</t>
    <phoneticPr fontId="3"/>
  </si>
  <si>
    <t>野木町野木小学校</t>
    <phoneticPr fontId="3"/>
  </si>
  <si>
    <t>野木町</t>
    <rPh sb="0" eb="3">
      <t>ノギマチ</t>
    </rPh>
    <phoneticPr fontId="3"/>
  </si>
  <si>
    <t>野木町友沼小学校</t>
    <phoneticPr fontId="3"/>
  </si>
  <si>
    <t>野木町佐川野小学校</t>
    <phoneticPr fontId="3"/>
  </si>
  <si>
    <t>野木町南赤塚小学校</t>
    <phoneticPr fontId="3"/>
  </si>
  <si>
    <t>野木町新橋小学校</t>
    <phoneticPr fontId="3"/>
  </si>
  <si>
    <t>小山市小山第一小学校</t>
  </si>
  <si>
    <t>小山市</t>
    <rPh sb="0" eb="3">
      <t>オヤマシ</t>
    </rPh>
    <phoneticPr fontId="3"/>
  </si>
  <si>
    <t>小山市小山第二小学校</t>
  </si>
  <si>
    <t>小山市小山第三小学校</t>
  </si>
  <si>
    <t>小山市小山城南小学校</t>
    <phoneticPr fontId="3"/>
  </si>
  <si>
    <t>小山市旭小学校</t>
    <phoneticPr fontId="3"/>
  </si>
  <si>
    <t>小山市小山城北小学校</t>
  </si>
  <si>
    <t>小山市若木小学校</t>
    <phoneticPr fontId="3"/>
  </si>
  <si>
    <t>小山市小山城東小学校</t>
  </si>
  <si>
    <t>小山市大谷東小学校</t>
    <phoneticPr fontId="3"/>
  </si>
  <si>
    <t>小山市大谷南小学校</t>
    <phoneticPr fontId="3"/>
  </si>
  <si>
    <t>小山市大谷北小学校</t>
    <phoneticPr fontId="3"/>
  </si>
  <si>
    <t>小山市間々田小学校</t>
  </si>
  <si>
    <t>小山市乙女小学校</t>
    <phoneticPr fontId="3"/>
  </si>
  <si>
    <t>小山市間々田東小学校</t>
    <phoneticPr fontId="3"/>
  </si>
  <si>
    <t>小山市下生井小学校</t>
    <phoneticPr fontId="3"/>
  </si>
  <si>
    <t>小山市網戸小学校</t>
    <phoneticPr fontId="3"/>
  </si>
  <si>
    <t>小山市寒川小学校</t>
    <phoneticPr fontId="3"/>
  </si>
  <si>
    <t>小山市豊田小学校</t>
    <phoneticPr fontId="3"/>
  </si>
  <si>
    <t>小山市穂積小学校</t>
    <phoneticPr fontId="3"/>
  </si>
  <si>
    <t>小山市中小学校</t>
    <phoneticPr fontId="3"/>
  </si>
  <si>
    <t>小山市羽川小学校</t>
    <phoneticPr fontId="3"/>
  </si>
  <si>
    <t>小山市羽川西小学校</t>
    <phoneticPr fontId="3"/>
  </si>
  <si>
    <t>小山市萱橋小学校</t>
    <phoneticPr fontId="3"/>
  </si>
  <si>
    <t>小山市絹義務教育学校（小学校）</t>
    <rPh sb="0" eb="3">
      <t>オヤマシ</t>
    </rPh>
    <rPh sb="3" eb="4">
      <t>キヌ</t>
    </rPh>
    <rPh sb="4" eb="6">
      <t>ギム</t>
    </rPh>
    <rPh sb="6" eb="8">
      <t>キョウイク</t>
    </rPh>
    <rPh sb="8" eb="10">
      <t>ガッコウ</t>
    </rPh>
    <rPh sb="11" eb="14">
      <t>ショウガッコウ</t>
    </rPh>
    <phoneticPr fontId="4"/>
  </si>
  <si>
    <t>小山市東城南小学校</t>
    <rPh sb="0" eb="3">
      <t>オヤマシ</t>
    </rPh>
    <rPh sb="3" eb="4">
      <t>ヒガシ</t>
    </rPh>
    <rPh sb="4" eb="6">
      <t>ジョウナン</t>
    </rPh>
    <phoneticPr fontId="4"/>
  </si>
  <si>
    <t>下野市南河内小中学校（小学校）</t>
    <rPh sb="0" eb="2">
      <t>シモツケ</t>
    </rPh>
    <rPh sb="2" eb="3">
      <t>シ</t>
    </rPh>
    <rPh sb="3" eb="4">
      <t>ミナミ</t>
    </rPh>
    <rPh sb="4" eb="6">
      <t>カワチ</t>
    </rPh>
    <rPh sb="6" eb="8">
      <t>ショウチュウ</t>
    </rPh>
    <rPh sb="8" eb="10">
      <t>ガッコウ</t>
    </rPh>
    <phoneticPr fontId="4"/>
  </si>
  <si>
    <t>下野市</t>
    <rPh sb="0" eb="3">
      <t>シモツケシ</t>
    </rPh>
    <phoneticPr fontId="3"/>
  </si>
  <si>
    <t>下野市祇園小学校</t>
    <phoneticPr fontId="3"/>
  </si>
  <si>
    <t>下野市緑小学校</t>
    <phoneticPr fontId="3"/>
  </si>
  <si>
    <t>下野市石橋小学校</t>
    <phoneticPr fontId="3"/>
  </si>
  <si>
    <t>下野市古山小学校</t>
    <phoneticPr fontId="3"/>
  </si>
  <si>
    <t>下野市細谷小学校</t>
    <phoneticPr fontId="3"/>
  </si>
  <si>
    <t>下野市石橋北小学校</t>
    <phoneticPr fontId="3"/>
  </si>
  <si>
    <t>下野市国分寺小学校</t>
    <phoneticPr fontId="3"/>
  </si>
  <si>
    <t>下野市国分寺東小学校</t>
  </si>
  <si>
    <t>壬生町壬生小学校</t>
    <phoneticPr fontId="3"/>
  </si>
  <si>
    <t>壬生町</t>
    <rPh sb="0" eb="3">
      <t>ミブマチ</t>
    </rPh>
    <phoneticPr fontId="3"/>
  </si>
  <si>
    <t>壬生町壬生東小学校</t>
    <phoneticPr fontId="3"/>
  </si>
  <si>
    <t>壬生町藤井小学校</t>
    <phoneticPr fontId="3"/>
  </si>
  <si>
    <t>壬生町睦小学校</t>
    <phoneticPr fontId="3"/>
  </si>
  <si>
    <t>壬生町稲葉小学校</t>
    <phoneticPr fontId="3"/>
  </si>
  <si>
    <t>壬生町羽生田小学校</t>
    <phoneticPr fontId="3"/>
  </si>
  <si>
    <t>壬生町壬生北小学校</t>
    <phoneticPr fontId="3"/>
  </si>
  <si>
    <t>壬生町安塚小学校</t>
    <phoneticPr fontId="3"/>
  </si>
  <si>
    <t>栃木市栃木中央小学校</t>
  </si>
  <si>
    <t>栃木市</t>
    <rPh sb="0" eb="3">
      <t>トチギシ</t>
    </rPh>
    <phoneticPr fontId="3"/>
  </si>
  <si>
    <t>栃木市栃木第三小学校</t>
  </si>
  <si>
    <t>栃木市栃木第四小学校</t>
  </si>
  <si>
    <t>栃木市栃木第五小学校</t>
  </si>
  <si>
    <t>栃木市南小学校</t>
  </si>
  <si>
    <t>栃木市大宮南小学校</t>
    <phoneticPr fontId="3"/>
  </si>
  <si>
    <t>栃木市大宮北小学校</t>
    <phoneticPr fontId="3"/>
  </si>
  <si>
    <t>栃木市皆川城東小学校</t>
  </si>
  <si>
    <t>栃木市吹上小学校</t>
    <phoneticPr fontId="3"/>
  </si>
  <si>
    <t>栃木市千塚小学校</t>
    <phoneticPr fontId="3"/>
  </si>
  <si>
    <t>栃木市寺尾小学校</t>
    <phoneticPr fontId="3"/>
  </si>
  <si>
    <t>栃木市国府南小学校</t>
    <phoneticPr fontId="3"/>
  </si>
  <si>
    <t>栃木市国府北小学校</t>
    <phoneticPr fontId="3"/>
  </si>
  <si>
    <t>栃木市大平東小学校</t>
  </si>
  <si>
    <t>栃木市大平南小学校</t>
    <phoneticPr fontId="3"/>
  </si>
  <si>
    <t>栃木市大平西小学校</t>
    <phoneticPr fontId="3"/>
  </si>
  <si>
    <t>栃木市大平中央小学校</t>
  </si>
  <si>
    <t>栃木市藤岡小学校</t>
    <phoneticPr fontId="3"/>
  </si>
  <si>
    <t>栃木市部屋小学校</t>
    <phoneticPr fontId="3"/>
  </si>
  <si>
    <t>栃木市赤麻小学校</t>
    <phoneticPr fontId="3"/>
  </si>
  <si>
    <t>栃木市三鴨小学校</t>
    <phoneticPr fontId="3"/>
  </si>
  <si>
    <t>栃木市合戦場小学校</t>
    <phoneticPr fontId="3"/>
  </si>
  <si>
    <t>栃木市家中小学校</t>
    <phoneticPr fontId="3"/>
  </si>
  <si>
    <t>栃木市赤津小学校</t>
    <phoneticPr fontId="3"/>
  </si>
  <si>
    <t>栃木市西方小学校</t>
    <phoneticPr fontId="3"/>
  </si>
  <si>
    <t>栃木市真名子小学校</t>
    <phoneticPr fontId="3"/>
  </si>
  <si>
    <t>栃木市岩舟小学校</t>
    <rPh sb="0" eb="3">
      <t>トチギシ</t>
    </rPh>
    <phoneticPr fontId="4"/>
  </si>
  <si>
    <t>栃木市静和小学校</t>
    <phoneticPr fontId="3"/>
  </si>
  <si>
    <t>栃木市小野寺小学校</t>
    <phoneticPr fontId="3"/>
  </si>
  <si>
    <t>矢板市矢板小学校</t>
    <phoneticPr fontId="3"/>
  </si>
  <si>
    <t>矢板市</t>
    <rPh sb="0" eb="3">
      <t>ヤイタシ</t>
    </rPh>
    <phoneticPr fontId="3"/>
  </si>
  <si>
    <t>矢板市東小学校</t>
  </si>
  <si>
    <t>矢板市泉小学校</t>
    <phoneticPr fontId="3"/>
  </si>
  <si>
    <t>矢板市片岡小学校</t>
    <phoneticPr fontId="3"/>
  </si>
  <si>
    <t>矢板市乙畑小学校</t>
    <phoneticPr fontId="3"/>
  </si>
  <si>
    <t>矢板市安沢小学校</t>
    <phoneticPr fontId="3"/>
  </si>
  <si>
    <t>さくら市氏家小学校</t>
    <phoneticPr fontId="3"/>
  </si>
  <si>
    <t>さくら市</t>
    <rPh sb="3" eb="4">
      <t>シ</t>
    </rPh>
    <phoneticPr fontId="3"/>
  </si>
  <si>
    <t>さくら市押上小学校</t>
    <phoneticPr fontId="3"/>
  </si>
  <si>
    <t>さくら市熱田小学校</t>
    <rPh sb="4" eb="5">
      <t>アツ</t>
    </rPh>
    <rPh sb="5" eb="6">
      <t>タ</t>
    </rPh>
    <rPh sb="6" eb="9">
      <t>ショウガッコウ</t>
    </rPh>
    <phoneticPr fontId="3"/>
  </si>
  <si>
    <t>さくら市上松山小学校</t>
    <phoneticPr fontId="3"/>
  </si>
  <si>
    <t>さくら市南小学校</t>
  </si>
  <si>
    <t>さくら市喜連川小学校</t>
    <phoneticPr fontId="3"/>
  </si>
  <si>
    <t>塩谷町船生小学校</t>
    <phoneticPr fontId="3"/>
  </si>
  <si>
    <t>塩谷町</t>
    <rPh sb="0" eb="3">
      <t>シオヤマチ</t>
    </rPh>
    <phoneticPr fontId="3"/>
  </si>
  <si>
    <t>塩谷町玉生小学校</t>
    <phoneticPr fontId="3"/>
  </si>
  <si>
    <t>塩谷町大宮小学校</t>
    <phoneticPr fontId="3"/>
  </si>
  <si>
    <t>高根沢町阿久津小学校</t>
  </si>
  <si>
    <t>高根沢町</t>
    <rPh sb="0" eb="4">
      <t>タカネザワマチ</t>
    </rPh>
    <phoneticPr fontId="3"/>
  </si>
  <si>
    <t>高根沢町中央小学校</t>
  </si>
  <si>
    <t>高根沢町東小学校</t>
  </si>
  <si>
    <t>高根沢町上高根沢小学校</t>
  </si>
  <si>
    <t>高根沢町北小学校</t>
  </si>
  <si>
    <t>高根沢町西小学校</t>
  </si>
  <si>
    <t>大田原市大田原小学校</t>
    <phoneticPr fontId="3"/>
  </si>
  <si>
    <t>大田原市</t>
    <rPh sb="0" eb="4">
      <t>オオタワラシ</t>
    </rPh>
    <phoneticPr fontId="3"/>
  </si>
  <si>
    <t>大田原市西原小学校</t>
  </si>
  <si>
    <t>大田原市紫塚小学校</t>
  </si>
  <si>
    <t>大田原市親園小学校</t>
    <phoneticPr fontId="3"/>
  </si>
  <si>
    <t>大田原市宇田川小学校</t>
    <phoneticPr fontId="3"/>
  </si>
  <si>
    <t>大田原市市野沢小学校</t>
    <phoneticPr fontId="3"/>
  </si>
  <si>
    <t>大田原市奥沢小学校</t>
    <phoneticPr fontId="3"/>
  </si>
  <si>
    <t>大田原市金丸小学校</t>
    <phoneticPr fontId="3"/>
  </si>
  <si>
    <t>大田原市羽田小学校</t>
    <phoneticPr fontId="3"/>
  </si>
  <si>
    <t>大田原市薄葉小学校</t>
    <phoneticPr fontId="3"/>
  </si>
  <si>
    <t>大田原市石上小学校</t>
    <phoneticPr fontId="3"/>
  </si>
  <si>
    <t>大田原市佐久山小学校</t>
    <phoneticPr fontId="3"/>
  </si>
  <si>
    <t>大田原市佐良土小学校</t>
    <phoneticPr fontId="3"/>
  </si>
  <si>
    <t>大田原市湯津上小学校</t>
    <phoneticPr fontId="3"/>
  </si>
  <si>
    <t>大田原市蛭田小学校</t>
    <phoneticPr fontId="3"/>
  </si>
  <si>
    <t>大田原市川西小学校</t>
    <phoneticPr fontId="3"/>
  </si>
  <si>
    <t>大田原市黒羽小学校</t>
    <phoneticPr fontId="3"/>
  </si>
  <si>
    <t>大田原市須賀川小学校</t>
    <phoneticPr fontId="3"/>
  </si>
  <si>
    <t>大田原市両郷中央小学校</t>
    <phoneticPr fontId="3"/>
  </si>
  <si>
    <t>那須町東陽小学校</t>
    <rPh sb="3" eb="5">
      <t>トウヨウ</t>
    </rPh>
    <phoneticPr fontId="4"/>
  </si>
  <si>
    <t>那須町</t>
    <rPh sb="0" eb="3">
      <t>ナスマチ</t>
    </rPh>
    <phoneticPr fontId="3"/>
  </si>
  <si>
    <t>那須町学びの森小学校</t>
    <rPh sb="3" eb="4">
      <t>マナ</t>
    </rPh>
    <rPh sb="6" eb="7">
      <t>モリ</t>
    </rPh>
    <phoneticPr fontId="4"/>
  </si>
  <si>
    <t>那須町高久小学校</t>
    <phoneticPr fontId="3"/>
  </si>
  <si>
    <t>那須町田代友愛小学校</t>
    <rPh sb="5" eb="7">
      <t>ユウアイ</t>
    </rPh>
    <phoneticPr fontId="4"/>
  </si>
  <si>
    <t>那須町那須高原小学校</t>
    <rPh sb="3" eb="5">
      <t>ナス</t>
    </rPh>
    <rPh sb="5" eb="7">
      <t>コウゲン</t>
    </rPh>
    <phoneticPr fontId="4"/>
  </si>
  <si>
    <t>那須町黒田原小学校</t>
    <phoneticPr fontId="3"/>
  </si>
  <si>
    <t>那須塩原市黒磯小学校</t>
    <phoneticPr fontId="3"/>
  </si>
  <si>
    <t>那須塩原市</t>
    <rPh sb="0" eb="2">
      <t>ナス</t>
    </rPh>
    <rPh sb="2" eb="4">
      <t>シオバラ</t>
    </rPh>
    <rPh sb="4" eb="5">
      <t>シ</t>
    </rPh>
    <phoneticPr fontId="3"/>
  </si>
  <si>
    <t>那須塩原市稲村小学校</t>
    <phoneticPr fontId="3"/>
  </si>
  <si>
    <t>那須塩原市東原小学校</t>
    <phoneticPr fontId="3"/>
  </si>
  <si>
    <t>那須塩原市埼玉小学校</t>
    <phoneticPr fontId="3"/>
  </si>
  <si>
    <t>那須塩原市豊浦小学校</t>
    <phoneticPr fontId="3"/>
  </si>
  <si>
    <t>那須塩原市共英小学校</t>
    <phoneticPr fontId="3"/>
  </si>
  <si>
    <t>那須塩原市鍋掛小学校</t>
    <phoneticPr fontId="3"/>
  </si>
  <si>
    <t>那須塩原市大原間小学校</t>
    <phoneticPr fontId="3"/>
  </si>
  <si>
    <t>那須塩原市波立小学校</t>
    <phoneticPr fontId="3"/>
  </si>
  <si>
    <t>那須塩原市高林小学校</t>
    <phoneticPr fontId="3"/>
  </si>
  <si>
    <t>那須塩原市青木小学校</t>
    <phoneticPr fontId="3"/>
  </si>
  <si>
    <t>那須塩原市三島小学校</t>
    <phoneticPr fontId="3"/>
  </si>
  <si>
    <t>那須塩原市槻沢小学校</t>
    <phoneticPr fontId="3"/>
  </si>
  <si>
    <t>那須塩原市東小学校</t>
  </si>
  <si>
    <t>那須塩原市南小学校</t>
  </si>
  <si>
    <t>那須塩原市西小学校</t>
  </si>
  <si>
    <t>那須塩原市大山小学校</t>
    <phoneticPr fontId="3"/>
  </si>
  <si>
    <t>那須塩原市箒根学園（小学校）</t>
    <rPh sb="5" eb="7">
      <t>ホウキネ</t>
    </rPh>
    <rPh sb="7" eb="9">
      <t>ガクエン</t>
    </rPh>
    <rPh sb="10" eb="13">
      <t>ショウガッコウ</t>
    </rPh>
    <phoneticPr fontId="4"/>
  </si>
  <si>
    <t>那須塩原市塩原小中学校（小学校）</t>
    <rPh sb="8" eb="9">
      <t>チュウ</t>
    </rPh>
    <rPh sb="12" eb="15">
      <t>ショウガッコウ</t>
    </rPh>
    <phoneticPr fontId="4"/>
  </si>
  <si>
    <t>那須烏山市江川小学校</t>
    <phoneticPr fontId="3"/>
  </si>
  <si>
    <t>那須烏山市</t>
    <rPh sb="0" eb="5">
      <t>ナスカラスヤマシ</t>
    </rPh>
    <phoneticPr fontId="3"/>
  </si>
  <si>
    <t>那須烏山市荒川小学校</t>
    <phoneticPr fontId="3"/>
  </si>
  <si>
    <t>那須烏山市境小学校</t>
    <phoneticPr fontId="3"/>
  </si>
  <si>
    <t>那須烏山市烏山小学校</t>
    <phoneticPr fontId="3"/>
  </si>
  <si>
    <t>那須烏山市七合小学校</t>
    <phoneticPr fontId="3"/>
  </si>
  <si>
    <t>那珂川町馬頭小学校</t>
    <phoneticPr fontId="3"/>
  </si>
  <si>
    <t>那珂川町</t>
    <rPh sb="0" eb="4">
      <t>ナカガワマチ</t>
    </rPh>
    <phoneticPr fontId="3"/>
  </si>
  <si>
    <t>那珂川町馬頭東小学校</t>
    <phoneticPr fontId="3"/>
  </si>
  <si>
    <t>那珂川町小川小学校</t>
    <phoneticPr fontId="3"/>
  </si>
  <si>
    <t>佐野市佐野小学校</t>
    <phoneticPr fontId="3"/>
  </si>
  <si>
    <t>佐野</t>
    <rPh sb="0" eb="2">
      <t>サノ</t>
    </rPh>
    <phoneticPr fontId="1"/>
  </si>
  <si>
    <t>佐野市</t>
    <rPh sb="0" eb="3">
      <t>サノシ</t>
    </rPh>
    <phoneticPr fontId="3"/>
  </si>
  <si>
    <t>佐野市天明小学校</t>
    <phoneticPr fontId="3"/>
  </si>
  <si>
    <t>佐野市植野小学校</t>
    <phoneticPr fontId="3"/>
  </si>
  <si>
    <t>佐野市界小学校</t>
    <phoneticPr fontId="3"/>
  </si>
  <si>
    <t>佐野市犬伏小学校</t>
    <phoneticPr fontId="3"/>
  </si>
  <si>
    <t>佐野市犬伏東小学校</t>
    <phoneticPr fontId="3"/>
  </si>
  <si>
    <t>佐野市城北小学校</t>
    <phoneticPr fontId="3"/>
  </si>
  <si>
    <t>佐野市旗川小学校</t>
    <phoneticPr fontId="3"/>
  </si>
  <si>
    <t>佐野市吾妻小学校</t>
    <phoneticPr fontId="3"/>
  </si>
  <si>
    <t>佐野市赤見小学校</t>
    <phoneticPr fontId="3"/>
  </si>
  <si>
    <t>佐野市石塚小学校</t>
    <phoneticPr fontId="3"/>
  </si>
  <si>
    <t>佐野市出流原小学校</t>
    <phoneticPr fontId="3"/>
  </si>
  <si>
    <t>佐野市田沼小学校</t>
    <phoneticPr fontId="3"/>
  </si>
  <si>
    <t>佐野市吉水小学校</t>
    <phoneticPr fontId="3"/>
  </si>
  <si>
    <t>佐野市栃本小学校</t>
    <phoneticPr fontId="3"/>
  </si>
  <si>
    <t>佐野市多田小学校</t>
    <phoneticPr fontId="3"/>
  </si>
  <si>
    <t>佐野市あそ野学園義務教育学校(小学校）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7">
      <t>ショウガク</t>
    </rPh>
    <phoneticPr fontId="4"/>
  </si>
  <si>
    <t>佐野市葛生義務教育学校（小学校）</t>
    <rPh sb="5" eb="9">
      <t>ギムキョウイク</t>
    </rPh>
    <rPh sb="9" eb="11">
      <t>ガッコウ</t>
    </rPh>
    <rPh sb="12" eb="15">
      <t>ショウガッコウ</t>
    </rPh>
    <phoneticPr fontId="4"/>
  </si>
  <si>
    <t>佐野インターナショナルスクール</t>
    <rPh sb="0" eb="2">
      <t>サノ</t>
    </rPh>
    <phoneticPr fontId="4"/>
  </si>
  <si>
    <t>足利市けやき小学校</t>
    <phoneticPr fontId="3"/>
  </si>
  <si>
    <t>足利</t>
    <rPh sb="0" eb="2">
      <t>アシカガ</t>
    </rPh>
    <phoneticPr fontId="1"/>
  </si>
  <si>
    <t>足利市</t>
    <rPh sb="0" eb="3">
      <t>アシカガシ</t>
    </rPh>
    <phoneticPr fontId="3"/>
  </si>
  <si>
    <t>足利市青葉小学校</t>
    <phoneticPr fontId="3"/>
  </si>
  <si>
    <t>足利市東山小学校</t>
    <phoneticPr fontId="3"/>
  </si>
  <si>
    <t>足利市桜小学校</t>
    <phoneticPr fontId="3"/>
  </si>
  <si>
    <t>足利市毛野小学校</t>
    <phoneticPr fontId="3"/>
  </si>
  <si>
    <t>足利市毛野南小学校</t>
    <phoneticPr fontId="3"/>
  </si>
  <si>
    <t>足利市山辺小学校</t>
    <phoneticPr fontId="3"/>
  </si>
  <si>
    <t>足利市南小学校</t>
  </si>
  <si>
    <t>足利市三重小学校</t>
    <phoneticPr fontId="3"/>
  </si>
  <si>
    <t>足利市山前小学校</t>
    <phoneticPr fontId="3"/>
  </si>
  <si>
    <t>足利市北郷小学校</t>
    <phoneticPr fontId="3"/>
  </si>
  <si>
    <t>足利市大月小学校</t>
    <phoneticPr fontId="3"/>
  </si>
  <si>
    <t>足利市名草小学校</t>
    <phoneticPr fontId="3"/>
  </si>
  <si>
    <t>足利市富田小学校</t>
    <phoneticPr fontId="3"/>
  </si>
  <si>
    <t>足利市矢場川小学校</t>
    <phoneticPr fontId="3"/>
  </si>
  <si>
    <t>足利市梁田小学校</t>
    <phoneticPr fontId="3"/>
  </si>
  <si>
    <t>足利市久野小学校</t>
    <phoneticPr fontId="3"/>
  </si>
  <si>
    <t>足利市筑波小学校</t>
    <phoneticPr fontId="3"/>
  </si>
  <si>
    <t>足利市御厨小学校</t>
    <phoneticPr fontId="3"/>
  </si>
  <si>
    <t>足利市坂西北小学校</t>
    <phoneticPr fontId="3"/>
  </si>
  <si>
    <t>足利市葉鹿小学校</t>
    <phoneticPr fontId="3"/>
  </si>
  <si>
    <t>足利市小俣小学校</t>
    <phoneticPr fontId="3"/>
  </si>
  <si>
    <t>中学校</t>
    <rPh sb="0" eb="3">
      <t>チュウガッコウ</t>
    </rPh>
    <phoneticPr fontId="3"/>
  </si>
  <si>
    <t>宇都宮市一条中学校</t>
    <phoneticPr fontId="3"/>
  </si>
  <si>
    <t>宇都宮市陽北中学校</t>
    <phoneticPr fontId="3"/>
  </si>
  <si>
    <t>宇都宮市旭中学校</t>
    <phoneticPr fontId="3"/>
  </si>
  <si>
    <t>宇都宮市陽南中学校</t>
    <phoneticPr fontId="3"/>
  </si>
  <si>
    <t>宇都宮市陽西中学校</t>
    <phoneticPr fontId="3"/>
  </si>
  <si>
    <t>宇都宮市星が丘中学校</t>
    <phoneticPr fontId="3"/>
  </si>
  <si>
    <t>宇都宮市陽東中学校</t>
    <phoneticPr fontId="3"/>
  </si>
  <si>
    <t>宇都宮市泉が丘中学校</t>
    <phoneticPr fontId="3"/>
  </si>
  <si>
    <t>宇都宮市宮の原中学校</t>
    <phoneticPr fontId="3"/>
  </si>
  <si>
    <t>宇都宮市清原中学校</t>
    <phoneticPr fontId="3"/>
  </si>
  <si>
    <t>宇都宮市横川中学校</t>
    <phoneticPr fontId="3"/>
  </si>
  <si>
    <t>宇都宮市瑞穂野中学校</t>
    <phoneticPr fontId="3"/>
  </si>
  <si>
    <t>宇都宮市豊郷中学校</t>
    <phoneticPr fontId="3"/>
  </si>
  <si>
    <t>宇都宮市国本中学校</t>
    <phoneticPr fontId="3"/>
  </si>
  <si>
    <t>宇都宮市城山中学校</t>
    <phoneticPr fontId="3"/>
  </si>
  <si>
    <t>宇都宮市晃陽中学校</t>
    <phoneticPr fontId="3"/>
  </si>
  <si>
    <t>宇都宮市姿川中学校</t>
    <phoneticPr fontId="3"/>
  </si>
  <si>
    <t>宇都宮市雀宮中学校</t>
    <phoneticPr fontId="3"/>
  </si>
  <si>
    <t>宇都宮市鬼怒中学校</t>
    <phoneticPr fontId="3"/>
  </si>
  <si>
    <t>宇都宮市宝木中学校</t>
    <phoneticPr fontId="3"/>
  </si>
  <si>
    <t>宇都宮市若松原中学校</t>
    <phoneticPr fontId="3"/>
  </si>
  <si>
    <t>宇都宮市上河内中学校</t>
    <phoneticPr fontId="3"/>
  </si>
  <si>
    <t>宇都宮市古里中学校</t>
    <phoneticPr fontId="3"/>
  </si>
  <si>
    <t>宇都宮市田原中学校</t>
    <phoneticPr fontId="3"/>
  </si>
  <si>
    <t>宇都宮市河内中学校</t>
    <phoneticPr fontId="3"/>
  </si>
  <si>
    <t>宇都宮大学共同教育学部附属中学校</t>
    <rPh sb="0" eb="3">
      <t>ウツノミヤ</t>
    </rPh>
    <rPh sb="3" eb="5">
      <t>ダイガク</t>
    </rPh>
    <rPh sb="5" eb="7">
      <t>キョウドウ</t>
    </rPh>
    <rPh sb="7" eb="9">
      <t>キョウイク</t>
    </rPh>
    <rPh sb="9" eb="11">
      <t>ガクブ</t>
    </rPh>
    <rPh sb="11" eb="13">
      <t>フゾク</t>
    </rPh>
    <rPh sb="13" eb="16">
      <t>チュウガッコウ</t>
    </rPh>
    <phoneticPr fontId="4"/>
  </si>
  <si>
    <t>宇都宮東高等学校附属中学校</t>
    <rPh sb="0" eb="3">
      <t>ウツノミヤ</t>
    </rPh>
    <rPh sb="3" eb="4">
      <t>ヒガシ</t>
    </rPh>
    <rPh sb="4" eb="5">
      <t>コウ</t>
    </rPh>
    <rPh sb="5" eb="6">
      <t>トウ</t>
    </rPh>
    <rPh sb="6" eb="8">
      <t>ガッコウ</t>
    </rPh>
    <rPh sb="8" eb="10">
      <t>フゾク</t>
    </rPh>
    <rPh sb="10" eb="13">
      <t>チュウガッコウ</t>
    </rPh>
    <phoneticPr fontId="4"/>
  </si>
  <si>
    <t>作新学院中等部</t>
    <rPh sb="0" eb="2">
      <t>サクシン</t>
    </rPh>
    <rPh sb="2" eb="4">
      <t>ガクイン</t>
    </rPh>
    <rPh sb="4" eb="6">
      <t>チュウトウ</t>
    </rPh>
    <rPh sb="6" eb="7">
      <t>ブ</t>
    </rPh>
    <phoneticPr fontId="4"/>
  </si>
  <si>
    <t>文星芸術大学附属中学校</t>
    <rPh sb="0" eb="2">
      <t>ブンセイ</t>
    </rPh>
    <rPh sb="2" eb="4">
      <t>ゲイジュツ</t>
    </rPh>
    <rPh sb="4" eb="6">
      <t>ダイガク</t>
    </rPh>
    <rPh sb="6" eb="8">
      <t>フゾク</t>
    </rPh>
    <rPh sb="8" eb="11">
      <t>チュウガッコウ</t>
    </rPh>
    <phoneticPr fontId="4"/>
  </si>
  <si>
    <t>宇都宮短期大学附属中学校</t>
    <rPh sb="0" eb="3">
      <t>ウツノミヤ</t>
    </rPh>
    <rPh sb="3" eb="5">
      <t>タンキ</t>
    </rPh>
    <rPh sb="5" eb="7">
      <t>ダイガク</t>
    </rPh>
    <rPh sb="7" eb="9">
      <t>フゾク</t>
    </rPh>
    <rPh sb="9" eb="12">
      <t>チュウガッコウ</t>
    </rPh>
    <phoneticPr fontId="4"/>
  </si>
  <si>
    <t>星の杜中学校</t>
    <rPh sb="0" eb="1">
      <t>ホシ</t>
    </rPh>
    <rPh sb="2" eb="3">
      <t>モリ</t>
    </rPh>
    <rPh sb="3" eb="6">
      <t>チュウガッコウ</t>
    </rPh>
    <phoneticPr fontId="4"/>
  </si>
  <si>
    <t>上三川町上三川中学校</t>
    <phoneticPr fontId="3"/>
  </si>
  <si>
    <t>上三川町本郷中学校</t>
    <phoneticPr fontId="3"/>
  </si>
  <si>
    <t>上三川町明治中学校</t>
    <phoneticPr fontId="3"/>
  </si>
  <si>
    <t>鹿沼市東中学校</t>
  </si>
  <si>
    <t>鹿沼市西中学校</t>
  </si>
  <si>
    <t>鹿沼市北中学校</t>
  </si>
  <si>
    <t>鹿沼市北犬飼中学校</t>
  </si>
  <si>
    <t>鹿沼市北押原中学校</t>
    <rPh sb="4" eb="6">
      <t>オシハラ</t>
    </rPh>
    <phoneticPr fontId="4"/>
  </si>
  <si>
    <t>鹿沼市加蘇中学校</t>
    <phoneticPr fontId="3"/>
  </si>
  <si>
    <t>鹿沼市板荷中学校</t>
    <phoneticPr fontId="3"/>
  </si>
  <si>
    <t>鹿沼市南摩中学校</t>
    <phoneticPr fontId="3"/>
  </si>
  <si>
    <t>鹿沼市南押原中学校</t>
    <phoneticPr fontId="3"/>
  </si>
  <si>
    <t>鹿沼市粟野中学校</t>
    <phoneticPr fontId="3"/>
  </si>
  <si>
    <t>日光市今市中学校</t>
    <phoneticPr fontId="3"/>
  </si>
  <si>
    <t>日光市東原中学校</t>
    <phoneticPr fontId="3"/>
  </si>
  <si>
    <t>日光市落合中学校</t>
    <phoneticPr fontId="3"/>
  </si>
  <si>
    <t>日光市豊岡中学校</t>
    <phoneticPr fontId="3"/>
  </si>
  <si>
    <t>日光市大沢中学校</t>
    <phoneticPr fontId="3"/>
  </si>
  <si>
    <t>日光市小林中学校</t>
    <phoneticPr fontId="3"/>
  </si>
  <si>
    <t>日光市日光中学校</t>
    <phoneticPr fontId="3"/>
  </si>
  <si>
    <t>日光市中宮祠小中学校（中学校）</t>
    <rPh sb="6" eb="7">
      <t>ショウ</t>
    </rPh>
    <rPh sb="11" eb="14">
      <t>チュウガッコウ</t>
    </rPh>
    <phoneticPr fontId="3"/>
  </si>
  <si>
    <t>日光市東中学校</t>
    <phoneticPr fontId="3"/>
  </si>
  <si>
    <t>日光市小来川小中学校（中学校）</t>
    <rPh sb="6" eb="8">
      <t>ショウチュウ</t>
    </rPh>
    <rPh sb="11" eb="14">
      <t>チュウガッコウ</t>
    </rPh>
    <phoneticPr fontId="4"/>
  </si>
  <si>
    <t>日光市藤原中学校</t>
    <phoneticPr fontId="3"/>
  </si>
  <si>
    <t>日光市三依小中学校（中学校）</t>
    <rPh sb="5" eb="6">
      <t>ショウ</t>
    </rPh>
    <rPh sb="10" eb="13">
      <t>チュウガッコウ</t>
    </rPh>
    <phoneticPr fontId="3"/>
  </si>
  <si>
    <t>日光市湯西川小中学校（中学校）</t>
    <rPh sb="6" eb="7">
      <t>ショウ</t>
    </rPh>
    <rPh sb="11" eb="14">
      <t>チュウガッコウ</t>
    </rPh>
    <phoneticPr fontId="3"/>
  </si>
  <si>
    <t>日光市足尾小中学校（中学校）</t>
    <rPh sb="5" eb="6">
      <t>ショウ</t>
    </rPh>
    <rPh sb="10" eb="13">
      <t>チュウガッコウ</t>
    </rPh>
    <phoneticPr fontId="3"/>
  </si>
  <si>
    <t>真岡市真岡中学校</t>
    <phoneticPr fontId="3"/>
  </si>
  <si>
    <t>真岡市真岡東中学校</t>
  </si>
  <si>
    <t>真岡市真岡西中学校</t>
  </si>
  <si>
    <t>真岡市大内中学校</t>
    <phoneticPr fontId="3"/>
  </si>
  <si>
    <t>真岡市山前中学校</t>
    <phoneticPr fontId="3"/>
  </si>
  <si>
    <t>真岡市中村中学校</t>
    <phoneticPr fontId="3"/>
  </si>
  <si>
    <t>真岡市長沼中学校</t>
    <phoneticPr fontId="3"/>
  </si>
  <si>
    <t>真岡市久下田中学校</t>
    <phoneticPr fontId="3"/>
  </si>
  <si>
    <t>真岡市物部中学校</t>
    <phoneticPr fontId="3"/>
  </si>
  <si>
    <t>益子町益子中学校</t>
    <phoneticPr fontId="3"/>
  </si>
  <si>
    <t>益子町田野中学校</t>
    <phoneticPr fontId="3"/>
  </si>
  <si>
    <t>益子町七井中学校</t>
    <phoneticPr fontId="3"/>
  </si>
  <si>
    <t>茂木町茂木中学校</t>
    <phoneticPr fontId="3"/>
  </si>
  <si>
    <t>茂木町</t>
    <rPh sb="0" eb="3">
      <t>モテギマチ</t>
    </rPh>
    <phoneticPr fontId="3"/>
  </si>
  <si>
    <t>市貝町市貝中学校</t>
    <phoneticPr fontId="3"/>
  </si>
  <si>
    <t>芳賀町芳賀中学校</t>
    <phoneticPr fontId="3"/>
  </si>
  <si>
    <t>野木町野木中学校</t>
    <phoneticPr fontId="3"/>
  </si>
  <si>
    <t>野木町野木第二中学校</t>
    <phoneticPr fontId="3"/>
  </si>
  <si>
    <t>小山市小山中学校</t>
    <phoneticPr fontId="3"/>
  </si>
  <si>
    <t>小山市小山第二中学校</t>
  </si>
  <si>
    <t>小山市小山第三中学校</t>
  </si>
  <si>
    <t>小山市小山城南中学校</t>
    <phoneticPr fontId="3"/>
  </si>
  <si>
    <t>小山市大谷中学校</t>
    <phoneticPr fontId="3"/>
  </si>
  <si>
    <t>小山市間々田中学校</t>
    <phoneticPr fontId="3"/>
  </si>
  <si>
    <t>小山市乙女中学校</t>
    <phoneticPr fontId="3"/>
  </si>
  <si>
    <t>小山市豊田中学校</t>
    <phoneticPr fontId="3"/>
  </si>
  <si>
    <t>小山市美田中学校</t>
    <phoneticPr fontId="3"/>
  </si>
  <si>
    <t>小山市桑中学校</t>
    <phoneticPr fontId="3"/>
  </si>
  <si>
    <t>小山市絹義務教育学校（中学校）</t>
    <phoneticPr fontId="3"/>
  </si>
  <si>
    <t>下野市南河内小中学校（中学校）</t>
    <rPh sb="6" eb="7">
      <t>ショウ</t>
    </rPh>
    <rPh sb="11" eb="14">
      <t>チュウガッコウ</t>
    </rPh>
    <phoneticPr fontId="4"/>
  </si>
  <si>
    <t>下野市南河内第二中学校</t>
  </si>
  <si>
    <t>下野市石橋中学校</t>
    <phoneticPr fontId="3"/>
  </si>
  <si>
    <t>下野市国分寺中学校</t>
    <phoneticPr fontId="3"/>
  </si>
  <si>
    <t>壬生町壬生中学校</t>
    <phoneticPr fontId="3"/>
  </si>
  <si>
    <t>壬生町南犬飼中学校</t>
    <phoneticPr fontId="3"/>
  </si>
  <si>
    <t>栃木市栃木東中学校</t>
    <phoneticPr fontId="3"/>
  </si>
  <si>
    <t>栃木市栃木西中学校</t>
  </si>
  <si>
    <t>栃木市栃木南中学校</t>
    <phoneticPr fontId="3"/>
  </si>
  <si>
    <t>栃木市東陽中学校</t>
    <phoneticPr fontId="3"/>
  </si>
  <si>
    <t>栃木市皆川中学校</t>
    <phoneticPr fontId="3"/>
  </si>
  <si>
    <t>栃木市吹上中学校</t>
    <phoneticPr fontId="3"/>
  </si>
  <si>
    <t>栃木市寺尾中学校</t>
    <phoneticPr fontId="3"/>
  </si>
  <si>
    <t>栃木市大平中学校</t>
    <phoneticPr fontId="3"/>
  </si>
  <si>
    <t>栃木市大平南中学校</t>
    <phoneticPr fontId="3"/>
  </si>
  <si>
    <t>栃木市藤岡中学校</t>
    <phoneticPr fontId="3"/>
  </si>
  <si>
    <t>栃木市都賀中学校</t>
    <phoneticPr fontId="3"/>
  </si>
  <si>
    <t>栃木市西方中学校</t>
    <phoneticPr fontId="3"/>
  </si>
  <si>
    <t>栃木市岩舟中学校</t>
    <rPh sb="0" eb="3">
      <t>トチギシ</t>
    </rPh>
    <phoneticPr fontId="4"/>
  </si>
  <si>
    <t>國學院大學栃木中学校</t>
  </si>
  <si>
    <t>矢板市矢板中学校</t>
    <phoneticPr fontId="3"/>
  </si>
  <si>
    <t>矢板市片岡中学校</t>
    <phoneticPr fontId="3"/>
  </si>
  <si>
    <t>矢板東高等学校附属中学校</t>
    <rPh sb="0" eb="2">
      <t>ヤイタ</t>
    </rPh>
    <rPh sb="2" eb="3">
      <t>ヒガシ</t>
    </rPh>
    <rPh sb="3" eb="5">
      <t>コウトウ</t>
    </rPh>
    <rPh sb="5" eb="7">
      <t>ガッコウ</t>
    </rPh>
    <rPh sb="7" eb="9">
      <t>フゾク</t>
    </rPh>
    <rPh sb="9" eb="12">
      <t>チュウガッコウ</t>
    </rPh>
    <phoneticPr fontId="4"/>
  </si>
  <si>
    <t>さくら市氏家中学校</t>
    <phoneticPr fontId="3"/>
  </si>
  <si>
    <t>さくら市喜連川中学校</t>
  </si>
  <si>
    <t>塩谷町塩谷中学校</t>
    <phoneticPr fontId="3"/>
  </si>
  <si>
    <t>高根沢町阿久津中学校</t>
  </si>
  <si>
    <t>高根沢町北高根沢中学校</t>
  </si>
  <si>
    <t>大田原市大田原中学校</t>
    <phoneticPr fontId="3"/>
  </si>
  <si>
    <t>大田原市若草中学校</t>
    <phoneticPr fontId="3"/>
  </si>
  <si>
    <t>大田原市親園中学校</t>
    <phoneticPr fontId="3"/>
  </si>
  <si>
    <t>大田原市金田北中学校</t>
    <phoneticPr fontId="3"/>
  </si>
  <si>
    <t>大田原市金田南中学校</t>
  </si>
  <si>
    <t>大田原市野崎中学校</t>
    <phoneticPr fontId="3"/>
  </si>
  <si>
    <t>大田原市湯津上中学校</t>
    <phoneticPr fontId="3"/>
  </si>
  <si>
    <t>大田原市黒羽中学校</t>
    <phoneticPr fontId="3"/>
  </si>
  <si>
    <t>那須町那須中学校</t>
    <phoneticPr fontId="3"/>
  </si>
  <si>
    <t>那須町那須中央中学校</t>
    <rPh sb="3" eb="5">
      <t>ナス</t>
    </rPh>
    <rPh sb="5" eb="7">
      <t>チュウオウ</t>
    </rPh>
    <rPh sb="7" eb="10">
      <t>チュウガッコウ</t>
    </rPh>
    <phoneticPr fontId="4"/>
  </si>
  <si>
    <t>幸福の科学学院中学校</t>
    <rPh sb="0" eb="2">
      <t>コウフク</t>
    </rPh>
    <rPh sb="3" eb="5">
      <t>カガク</t>
    </rPh>
    <rPh sb="5" eb="7">
      <t>ガクイン</t>
    </rPh>
    <rPh sb="7" eb="10">
      <t>チュウガッコウ</t>
    </rPh>
    <phoneticPr fontId="4"/>
  </si>
  <si>
    <t>那須塩原市黒磯中学校</t>
    <phoneticPr fontId="3"/>
  </si>
  <si>
    <t>那須塩原市</t>
    <rPh sb="0" eb="5">
      <t>ナスシオバラシ</t>
    </rPh>
    <phoneticPr fontId="3"/>
  </si>
  <si>
    <t>那須塩原市黒磯北中学校</t>
    <phoneticPr fontId="3"/>
  </si>
  <si>
    <t>那須塩原市厚崎中学校</t>
    <phoneticPr fontId="3"/>
  </si>
  <si>
    <t>那須塩原市日新中学校</t>
    <phoneticPr fontId="3"/>
  </si>
  <si>
    <t>那須塩原市東那須野中学校</t>
    <phoneticPr fontId="3"/>
  </si>
  <si>
    <t>那須塩原市高林中学校</t>
    <phoneticPr fontId="3"/>
  </si>
  <si>
    <t>那須塩原市三島中学校</t>
    <phoneticPr fontId="3"/>
  </si>
  <si>
    <t>那須塩原市西那須野中学校</t>
    <phoneticPr fontId="3"/>
  </si>
  <si>
    <t>那須塩原市箒根学園（中学校）</t>
    <rPh sb="7" eb="9">
      <t>ガクエン</t>
    </rPh>
    <rPh sb="10" eb="13">
      <t>チュウガッコウ</t>
    </rPh>
    <phoneticPr fontId="4"/>
  </si>
  <si>
    <t>那須塩原市塩原小中学校（中学校）</t>
  </si>
  <si>
    <t>那須烏山市南那須中学校</t>
    <rPh sb="5" eb="8">
      <t>ミナミナス</t>
    </rPh>
    <phoneticPr fontId="4"/>
  </si>
  <si>
    <t>那須烏山市烏山中学校</t>
    <phoneticPr fontId="3"/>
  </si>
  <si>
    <t>那珂川町馬頭中学校</t>
    <phoneticPr fontId="3"/>
  </si>
  <si>
    <t>那珂川町小川中学校</t>
    <phoneticPr fontId="3"/>
  </si>
  <si>
    <t>佐野市城東中学校</t>
    <phoneticPr fontId="3"/>
  </si>
  <si>
    <t>佐野市西中学校</t>
  </si>
  <si>
    <t>佐野市南中学校</t>
  </si>
  <si>
    <t>佐野市北中学校</t>
  </si>
  <si>
    <t>佐野市赤見中学校</t>
    <phoneticPr fontId="3"/>
  </si>
  <si>
    <t>佐野市田沼東中学校</t>
  </si>
  <si>
    <t>佐野市あそ野学園義務教育学校(中学校）</t>
    <rPh sb="0" eb="3">
      <t>サノシ</t>
    </rPh>
    <rPh sb="5" eb="6">
      <t>ノ</t>
    </rPh>
    <rPh sb="6" eb="8">
      <t>ガクエン</t>
    </rPh>
    <rPh sb="8" eb="10">
      <t>ギム</t>
    </rPh>
    <rPh sb="10" eb="12">
      <t>キョウイク</t>
    </rPh>
    <rPh sb="12" eb="14">
      <t>ガッコウ</t>
    </rPh>
    <rPh sb="15" eb="18">
      <t>チュウガッコウ</t>
    </rPh>
    <phoneticPr fontId="4"/>
  </si>
  <si>
    <t>佐野市葛生義務教育学校（中学校）</t>
    <rPh sb="5" eb="9">
      <t>ギムキョウイク</t>
    </rPh>
    <rPh sb="9" eb="11">
      <t>ガッコウ</t>
    </rPh>
    <rPh sb="12" eb="15">
      <t>チュウガッコウ</t>
    </rPh>
    <phoneticPr fontId="4"/>
  </si>
  <si>
    <t>佐野高等学校附属中学校</t>
    <rPh sb="0" eb="2">
      <t>サノ</t>
    </rPh>
    <phoneticPr fontId="4"/>
  </si>
  <si>
    <t>佐野日本大学中等教育学校</t>
    <rPh sb="0" eb="2">
      <t>サノ</t>
    </rPh>
    <phoneticPr fontId="4"/>
  </si>
  <si>
    <t>足利市第一中学校</t>
    <phoneticPr fontId="3"/>
  </si>
  <si>
    <t>足利市第二中学校</t>
  </si>
  <si>
    <t>足利市第三中学校</t>
  </si>
  <si>
    <t>足利市毛野中学校</t>
    <phoneticPr fontId="3"/>
  </si>
  <si>
    <t>足利市山辺中学校</t>
    <phoneticPr fontId="3"/>
  </si>
  <si>
    <t>足利市西中学校</t>
  </si>
  <si>
    <t>足利市北中学校</t>
  </si>
  <si>
    <t>足利市富田中学校</t>
    <phoneticPr fontId="3"/>
  </si>
  <si>
    <t>足利市協和中学校</t>
    <phoneticPr fontId="3"/>
  </si>
  <si>
    <t>足利市愛宕台中学校</t>
    <phoneticPr fontId="3"/>
  </si>
  <si>
    <t>足利市坂西中学校</t>
    <phoneticPr fontId="3"/>
  </si>
  <si>
    <t>白鷗大学足利中学校</t>
    <rPh sb="0" eb="2">
      <t>ハクオウ</t>
    </rPh>
    <rPh sb="2" eb="3">
      <t>ダイ</t>
    </rPh>
    <rPh sb="3" eb="4">
      <t>ガク</t>
    </rPh>
    <rPh sb="4" eb="6">
      <t>アシカガ</t>
    </rPh>
    <rPh sb="6" eb="9">
      <t>チュウガッコウ</t>
    </rPh>
    <phoneticPr fontId="4"/>
  </si>
  <si>
    <t>那須烏山市</t>
    <rPh sb="0" eb="4">
      <t>ナスカラスヤマ</t>
    </rPh>
    <rPh sb="4" eb="5">
      <t>シ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</si>
  <si>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</si>
  <si>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盲学校</t>
    <rPh sb="0" eb="1">
      <t>モウ</t>
    </rPh>
    <rPh sb="1" eb="3">
      <t>ガッコウ</t>
    </rPh>
    <phoneticPr fontId="4"/>
  </si>
  <si>
    <t>聾学校</t>
    <rPh sb="0" eb="1">
      <t>ロウ</t>
    </rPh>
    <rPh sb="1" eb="3">
      <t>ガッコウ</t>
    </rPh>
    <phoneticPr fontId="4"/>
  </si>
  <si>
    <t>のざわ特別支援学校</t>
    <rPh sb="3" eb="5">
      <t>トクベツ</t>
    </rPh>
    <rPh sb="5" eb="7">
      <t>シエン</t>
    </rPh>
    <rPh sb="7" eb="9">
      <t>ガッコウ</t>
    </rPh>
    <phoneticPr fontId="4"/>
  </si>
  <si>
    <t>わかくさ特別支援学校</t>
    <rPh sb="4" eb="6">
      <t>トクベツ</t>
    </rPh>
    <rPh sb="6" eb="8">
      <t>シエン</t>
    </rPh>
    <rPh sb="8" eb="10">
      <t>ガッコウ</t>
    </rPh>
    <phoneticPr fontId="4"/>
  </si>
  <si>
    <t>富屋特別支援学校</t>
    <rPh sb="0" eb="2">
      <t>トミヤ</t>
    </rPh>
    <rPh sb="2" eb="4">
      <t>トクベツ</t>
    </rPh>
    <rPh sb="4" eb="6">
      <t>シエン</t>
    </rPh>
    <rPh sb="6" eb="8">
      <t>ガッコウ</t>
    </rPh>
    <phoneticPr fontId="4"/>
  </si>
  <si>
    <t>岡本特別支援学校</t>
    <rPh sb="0" eb="2">
      <t>オカモト</t>
    </rPh>
    <rPh sb="2" eb="4">
      <t>トクベツ</t>
    </rPh>
    <rPh sb="4" eb="6">
      <t>シエン</t>
    </rPh>
    <rPh sb="6" eb="8">
      <t>ガッコウ</t>
    </rPh>
    <phoneticPr fontId="4"/>
  </si>
  <si>
    <t>宇都宮大学共同教育学部附属特別支援学校</t>
    <rPh sb="5" eb="7">
      <t>キョウドウ</t>
    </rPh>
    <phoneticPr fontId="4"/>
  </si>
  <si>
    <t>特別支援学校宇都宮青葉高等学園</t>
    <rPh sb="0" eb="2">
      <t>トクベツ</t>
    </rPh>
    <rPh sb="2" eb="4">
      <t>シエン</t>
    </rPh>
    <rPh sb="4" eb="6">
      <t>ガッコウ</t>
    </rPh>
    <rPh sb="6" eb="9">
      <t>ウツノミヤ</t>
    </rPh>
    <rPh sb="9" eb="11">
      <t>アオバ</t>
    </rPh>
    <rPh sb="11" eb="13">
      <t>コウトウ</t>
    </rPh>
    <rPh sb="13" eb="15">
      <t>ガクエン</t>
    </rPh>
    <phoneticPr fontId="4"/>
  </si>
  <si>
    <t>富屋特別支援学校鹿沼分校</t>
    <rPh sb="0" eb="2">
      <t>トミヤ</t>
    </rPh>
    <rPh sb="2" eb="4">
      <t>トクベツ</t>
    </rPh>
    <rPh sb="4" eb="6">
      <t>シエン</t>
    </rPh>
    <rPh sb="6" eb="8">
      <t>ガッコウ</t>
    </rPh>
    <rPh sb="8" eb="10">
      <t>カヌマ</t>
    </rPh>
    <rPh sb="10" eb="12">
      <t>ブンコウ</t>
    </rPh>
    <phoneticPr fontId="4"/>
  </si>
  <si>
    <t>今市特別支援学校</t>
    <rPh sb="0" eb="2">
      <t>イマイチ</t>
    </rPh>
    <rPh sb="2" eb="4">
      <t>トクベツ</t>
    </rPh>
    <rPh sb="4" eb="6">
      <t>シエン</t>
    </rPh>
    <rPh sb="6" eb="8">
      <t>ガッコウ</t>
    </rPh>
    <phoneticPr fontId="4"/>
  </si>
  <si>
    <t>国分寺特別支援学校</t>
    <rPh sb="0" eb="3">
      <t>コクブンジ</t>
    </rPh>
    <rPh sb="3" eb="5">
      <t>トクベツ</t>
    </rPh>
    <rPh sb="5" eb="7">
      <t>シエン</t>
    </rPh>
    <rPh sb="7" eb="9">
      <t>ガッコウ</t>
    </rPh>
    <phoneticPr fontId="4"/>
  </si>
  <si>
    <t>岡本特別支援学校おおるり分教室</t>
    <rPh sb="0" eb="2">
      <t>オカモト</t>
    </rPh>
    <rPh sb="2" eb="4">
      <t>トクベツ</t>
    </rPh>
    <rPh sb="4" eb="6">
      <t>シエン</t>
    </rPh>
    <rPh sb="6" eb="8">
      <t>ガッコウ</t>
    </rPh>
    <rPh sb="12" eb="13">
      <t>ブン</t>
    </rPh>
    <rPh sb="13" eb="15">
      <t>キョウシツ</t>
    </rPh>
    <phoneticPr fontId="4"/>
  </si>
  <si>
    <t>栃木特別支援学校</t>
    <rPh sb="0" eb="2">
      <t>トチギ</t>
    </rPh>
    <rPh sb="2" eb="4">
      <t>トクベツ</t>
    </rPh>
    <rPh sb="4" eb="6">
      <t>シエン</t>
    </rPh>
    <rPh sb="6" eb="8">
      <t>ガッコウ</t>
    </rPh>
    <phoneticPr fontId="4"/>
  </si>
  <si>
    <t>栃木特別支援学校ひばり分教室</t>
    <rPh sb="0" eb="2">
      <t>トチギ</t>
    </rPh>
    <rPh sb="2" eb="4">
      <t>トクベツ</t>
    </rPh>
    <rPh sb="4" eb="6">
      <t>シエン</t>
    </rPh>
    <rPh sb="6" eb="8">
      <t>ガッコウ</t>
    </rPh>
    <rPh sb="11" eb="12">
      <t>ブン</t>
    </rPh>
    <rPh sb="12" eb="14">
      <t>キョウシツ</t>
    </rPh>
    <phoneticPr fontId="4"/>
  </si>
  <si>
    <t>足利特別支援学校</t>
    <rPh sb="0" eb="2">
      <t>アシカガ</t>
    </rPh>
    <rPh sb="2" eb="4">
      <t>トクベツ</t>
    </rPh>
    <rPh sb="4" eb="6">
      <t>シエン</t>
    </rPh>
    <rPh sb="6" eb="8">
      <t>ガッコウ</t>
    </rPh>
    <phoneticPr fontId="4"/>
  </si>
  <si>
    <t>足利中央特別支援学校</t>
    <rPh sb="0" eb="2">
      <t>アシカガ</t>
    </rPh>
    <rPh sb="2" eb="4">
      <t>チュウオウ</t>
    </rPh>
    <rPh sb="4" eb="6">
      <t>トクベツ</t>
    </rPh>
    <rPh sb="6" eb="8">
      <t>シエン</t>
    </rPh>
    <rPh sb="8" eb="10">
      <t>ガッコウ</t>
    </rPh>
    <phoneticPr fontId="4"/>
  </si>
  <si>
    <t>益子特別支援学校</t>
    <rPh sb="0" eb="2">
      <t>マシコ</t>
    </rPh>
    <rPh sb="2" eb="4">
      <t>トクベツ</t>
    </rPh>
    <rPh sb="4" eb="6">
      <t>シエン</t>
    </rPh>
    <rPh sb="6" eb="8">
      <t>ガッコウ</t>
    </rPh>
    <phoneticPr fontId="4"/>
  </si>
  <si>
    <t>那須特別支援学校</t>
    <rPh sb="0" eb="2">
      <t>ナス</t>
    </rPh>
    <rPh sb="2" eb="4">
      <t>トクベツ</t>
    </rPh>
    <rPh sb="4" eb="6">
      <t>シエン</t>
    </rPh>
    <rPh sb="6" eb="8">
      <t>ガッコウ</t>
    </rPh>
    <phoneticPr fontId="4"/>
  </si>
  <si>
    <t>那須塩原市</t>
    <rPh sb="0" eb="4">
      <t>ナスシオバラ</t>
    </rPh>
    <rPh sb="4" eb="5">
      <t>シ</t>
    </rPh>
    <phoneticPr fontId="3"/>
  </si>
  <si>
    <t>南那須特別支援学校</t>
    <rPh sb="0" eb="3">
      <t>ミナミナス</t>
    </rPh>
    <rPh sb="3" eb="4">
      <t>トク</t>
    </rPh>
    <rPh sb="4" eb="5">
      <t>ベツ</t>
    </rPh>
    <rPh sb="5" eb="7">
      <t>シエン</t>
    </rPh>
    <rPh sb="7" eb="9">
      <t>ガッコウ</t>
    </rPh>
    <phoneticPr fontId="4"/>
  </si>
  <si>
    <t>学校名</t>
    <rPh sb="0" eb="2">
      <t>ガッコウ</t>
    </rPh>
    <rPh sb="2" eb="3">
      <t>メイ</t>
    </rPh>
    <phoneticPr fontId="1"/>
  </si>
  <si>
    <t>学校名</t>
    <rPh sb="0" eb="3">
      <t>ガッコウメイ</t>
    </rPh>
    <phoneticPr fontId="1"/>
  </si>
  <si>
    <t>※印刷がずれる場合があります　ページ設定で修正願います</t>
    <rPh sb="1" eb="3">
      <t>インサツ</t>
    </rPh>
    <rPh sb="7" eb="9">
      <t>バアイ</t>
    </rPh>
    <rPh sb="18" eb="20">
      <t>セッテイ</t>
    </rPh>
    <rPh sb="21" eb="24">
      <t>シュウセイネガ</t>
    </rPh>
    <phoneticPr fontId="1"/>
  </si>
  <si>
    <t>月</t>
    <rPh sb="0" eb="1">
      <t>ツキ</t>
    </rPh>
    <phoneticPr fontId="1"/>
  </si>
  <si>
    <t>奨　　　　　点</t>
    <rPh sb="0" eb="1">
      <t>ススム</t>
    </rPh>
    <rPh sb="6" eb="7">
      <t>テン</t>
    </rPh>
    <phoneticPr fontId="1"/>
  </si>
  <si>
    <t>候　　　　　点</t>
    <rPh sb="0" eb="1">
      <t>ソウロウ</t>
    </rPh>
    <rPh sb="6" eb="7">
      <t>テン</t>
    </rPh>
    <phoneticPr fontId="1"/>
  </si>
  <si>
    <t>日</t>
    <rPh sb="0" eb="1">
      <t>ニチ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</si>
  <si>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</si>
  <si>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</si>
  <si>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印</t>
    <rPh sb="0" eb="1">
      <t>シルシ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</si>
  <si>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</si>
  <si>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</si>
  <si>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</si>
  <si>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</si>
  <si>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デザイン</t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</si>
  <si>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</si>
  <si>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／</t>
    <phoneticPr fontId="1"/>
  </si>
  <si>
    <t>／</t>
  </si>
  <si>
    <t>合　計</t>
    <rPh sb="0" eb="1">
      <t>ア</t>
    </rPh>
    <rPh sb="2" eb="3">
      <t>ケイ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</si>
  <si>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</si>
  <si>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※</t>
    <phoneticPr fontId="1"/>
  </si>
  <si>
    <t>内審数
(全体の40％)</t>
    <rPh sb="0" eb="1">
      <t>ナイ</t>
    </rPh>
    <rPh sb="1" eb="2">
      <t>シン</t>
    </rPh>
    <rPh sb="2" eb="3">
      <t>スウ</t>
    </rPh>
    <rPh sb="5" eb="7">
      <t>ゼンタイ</t>
    </rPh>
    <phoneticPr fontId="1"/>
  </si>
  <si>
    <t>全体の数</t>
    <rPh sb="0" eb="2">
      <t>ゼンタイ</t>
    </rPh>
    <rPh sb="3" eb="4">
      <t>カズ</t>
    </rPh>
    <phoneticPr fontId="1"/>
  </si>
  <si>
    <t>このように記入をお願いします。</t>
    <rPh sb="5" eb="7">
      <t>キニュウ</t>
    </rPh>
    <rPh sb="9" eb="10">
      <t>ネガ</t>
    </rPh>
    <phoneticPr fontId="1"/>
  </si>
  <si>
    <t>絵画</t>
  </si>
  <si>
    <t>絵画、版画、デザインがページ分けになっています</t>
    <rPh sb="0" eb="2">
      <t>カイガ</t>
    </rPh>
    <rPh sb="3" eb="5">
      <t>ハンガ</t>
    </rPh>
    <rPh sb="14" eb="15">
      <t>ワ</t>
    </rPh>
    <phoneticPr fontId="1"/>
  </si>
  <si>
    <t>※中学3年生は下に表示されてます</t>
    <rPh sb="1" eb="3">
      <t>チュウガク</t>
    </rPh>
    <rPh sb="4" eb="6">
      <t>ネンセイ</t>
    </rPh>
    <rPh sb="7" eb="8">
      <t>シタ</t>
    </rPh>
    <rPh sb="9" eb="11">
      <t>ヒョウジ</t>
    </rPh>
    <phoneticPr fontId="1"/>
  </si>
  <si>
    <t>小中・中高一貫校の学年は一般的な小中の学年を選んでください</t>
    <rPh sb="0" eb="2">
      <t>ショウチュウ</t>
    </rPh>
    <rPh sb="3" eb="5">
      <t>チュウコウ</t>
    </rPh>
    <rPh sb="5" eb="7">
      <t>イッカン</t>
    </rPh>
    <rPh sb="7" eb="8">
      <t>コウ</t>
    </rPh>
    <rPh sb="9" eb="11">
      <t>ガクネン</t>
    </rPh>
    <rPh sb="12" eb="15">
      <t>イッパンテキ</t>
    </rPh>
    <rPh sb="16" eb="18">
      <t>ショウチュウ</t>
    </rPh>
    <rPh sb="19" eb="21">
      <t>ガクネン</t>
    </rPh>
    <rPh sb="22" eb="23">
      <t>エラ</t>
    </rPh>
    <phoneticPr fontId="1"/>
  </si>
  <si>
    <r>
      <t>　　　</t>
    </r>
    <r>
      <rPr>
        <b/>
        <sz val="14"/>
        <color theme="1"/>
        <rFont val="ＭＳ Ｐゴシック"/>
        <family val="3"/>
        <charset val="128"/>
      </rPr>
      <t>　</t>
    </r>
    <r>
      <rPr>
        <b/>
        <sz val="16"/>
        <color theme="1"/>
        <rFont val="ＭＳ Ｐゴシック"/>
        <family val="3"/>
        <charset val="128"/>
      </rPr>
      <t>第54回下野教育美術展出品目録</t>
    </r>
    <rPh sb="12" eb="14">
      <t>ビジュツ</t>
    </rPh>
    <rPh sb="14" eb="15">
      <t>テン</t>
    </rPh>
    <phoneticPr fontId="1"/>
  </si>
  <si>
    <r>
      <t>※賞状をお届けする際に必要になります　　　　　　　　　　ので</t>
    </r>
    <r>
      <rPr>
        <b/>
        <sz val="12"/>
        <color theme="1"/>
        <rFont val="ＭＳ Ｐゴシック"/>
        <family val="3"/>
        <charset val="128"/>
      </rPr>
      <t>取扱店名を必ずご記入願います。</t>
    </r>
    <rPh sb="1" eb="3">
      <t>ショウジョウ</t>
    </rPh>
    <rPh sb="5" eb="6">
      <t>トド</t>
    </rPh>
    <rPh sb="9" eb="10">
      <t>サイ</t>
    </rPh>
    <rPh sb="11" eb="13">
      <t>ヒツヨウ</t>
    </rPh>
    <rPh sb="30" eb="33">
      <t>トリアツカイテン</t>
    </rPh>
    <rPh sb="33" eb="34">
      <t>メイ</t>
    </rPh>
    <rPh sb="35" eb="36">
      <t>カナラ</t>
    </rPh>
    <rPh sb="38" eb="40">
      <t>キニュウ</t>
    </rPh>
    <rPh sb="40" eb="41">
      <t>ネガ</t>
    </rPh>
    <phoneticPr fontId="1"/>
  </si>
  <si>
    <t>学校
番号</t>
    <rPh sb="0" eb="2">
      <t>ガッコウ</t>
    </rPh>
    <rPh sb="3" eb="5">
      <t>バンゴウ</t>
    </rPh>
    <phoneticPr fontId="3"/>
  </si>
  <si>
    <t>塩谷・南那須</t>
    <rPh sb="0" eb="2">
      <t>シオヤ</t>
    </rPh>
    <rPh sb="3" eb="6">
      <t>ミナミナス</t>
    </rPh>
    <phoneticPr fontId="1"/>
  </si>
  <si>
    <t>下都賀</t>
    <rPh sb="0" eb="3">
      <t>シモツガ</t>
    </rPh>
    <phoneticPr fontId="1"/>
  </si>
  <si>
    <t>那須</t>
    <rPh sb="0" eb="2">
      <t>ナス</t>
    </rPh>
    <phoneticPr fontId="1"/>
  </si>
  <si>
    <t>版画</t>
  </si>
  <si>
    <t>デザイン</t>
  </si>
  <si>
    <t>黄色セルに学校番号を入れると地区・学校名が自動で入力されます</t>
    <rPh sb="0" eb="2">
      <t>キイロ</t>
    </rPh>
    <phoneticPr fontId="1"/>
  </si>
  <si>
    <r>
      <t>※学校番号は</t>
    </r>
    <r>
      <rPr>
        <sz val="10"/>
        <color rgb="FFFF0000"/>
        <rFont val="ＭＳ Ｐゴシック"/>
        <family val="3"/>
        <charset val="128"/>
      </rPr>
      <t>学校番号一覧</t>
    </r>
    <r>
      <rPr>
        <sz val="10"/>
        <color theme="1"/>
        <rFont val="ＭＳ Ｐゴシック"/>
        <family val="3"/>
        <charset val="128"/>
      </rPr>
      <t>のシートを参照ください</t>
    </r>
    <phoneticPr fontId="1"/>
  </si>
  <si>
    <t>各ページごとに　ご担当先生のお名前をお願いいたします</t>
    <rPh sb="0" eb="1">
      <t>カク</t>
    </rPh>
    <rPh sb="9" eb="11">
      <t>タントウ</t>
    </rPh>
    <rPh sb="11" eb="13">
      <t>センセイ</t>
    </rPh>
    <rPh sb="15" eb="17">
      <t>ナマエ</t>
    </rPh>
    <rPh sb="19" eb="20">
      <t>ネガ</t>
    </rPh>
    <phoneticPr fontId="1"/>
  </si>
  <si>
    <r>
      <t>出品目録は各学年ごとにシートをコピーしてご使用願います　</t>
    </r>
    <r>
      <rPr>
        <sz val="10"/>
        <rFont val="ＭＳ Ｐゴシック"/>
        <family val="3"/>
        <charset val="128"/>
      </rPr>
      <t>（絵画・版画・デザイン）</t>
    </r>
    <phoneticPr fontId="1"/>
  </si>
  <si>
    <t>第５4回下野教育美術展に下記の通り出品します。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</si>
  <si>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入力例　教育出版社</t>
    <rPh sb="0" eb="2">
      <t>ニュウリョク</t>
    </rPh>
    <rPh sb="2" eb="3">
      <t>レイ</t>
    </rPh>
    <rPh sb="4" eb="6">
      <t>キョウイク</t>
    </rPh>
    <rPh sb="6" eb="8">
      <t>シュッパン</t>
    </rPh>
    <rPh sb="8" eb="9">
      <t>シャ</t>
    </rPh>
    <phoneticPr fontId="1"/>
  </si>
  <si>
    <t>出品点数が多い場合　クラス別にシートを分けてください</t>
    <rPh sb="0" eb="2">
      <t>シュッピン</t>
    </rPh>
    <rPh sb="2" eb="4">
      <t>テンスウ</t>
    </rPh>
    <rPh sb="5" eb="6">
      <t>オオ</t>
    </rPh>
    <rPh sb="7" eb="9">
      <t>バアイ</t>
    </rPh>
    <phoneticPr fontId="1"/>
  </si>
  <si>
    <t>例1組1～50　2組51～100　</t>
    <rPh sb="0" eb="1">
      <t>レイ</t>
    </rPh>
    <rPh sb="2" eb="3">
      <t>クミ</t>
    </rPh>
    <rPh sb="9" eb="10">
      <t>クミ</t>
    </rPh>
    <phoneticPr fontId="1"/>
  </si>
  <si>
    <t>例1年生1～50　2年生51～100</t>
    <rPh sb="0" eb="1">
      <t>レイ</t>
    </rPh>
    <rPh sb="2" eb="4">
      <t>ネンセイ</t>
    </rPh>
    <rPh sb="10" eb="12">
      <t>ネンセイ</t>
    </rPh>
    <phoneticPr fontId="1"/>
  </si>
  <si>
    <t>※生徒数の少ない学校は学年別でも可</t>
    <rPh sb="1" eb="3">
      <t>セイト</t>
    </rPh>
    <rPh sb="3" eb="4">
      <t>スウ</t>
    </rPh>
    <rPh sb="5" eb="6">
      <t>スク</t>
    </rPh>
    <rPh sb="8" eb="10">
      <t>ガッコウ</t>
    </rPh>
    <rPh sb="11" eb="13">
      <t>ガクネン</t>
    </rPh>
    <rPh sb="13" eb="14">
      <t>ベツ</t>
    </rPh>
    <rPh sb="16" eb="17">
      <t>カ</t>
    </rPh>
    <phoneticPr fontId="1"/>
  </si>
  <si>
    <t>出品目録のシート別通し番号は集計の為必要ですので変更しないで使用願います</t>
    <rPh sb="0" eb="2">
      <t>シュッピン</t>
    </rPh>
    <rPh sb="2" eb="4">
      <t>モクロク</t>
    </rPh>
    <rPh sb="8" eb="9">
      <t>ベツ</t>
    </rPh>
    <rPh sb="9" eb="10">
      <t>トオ</t>
    </rPh>
    <rPh sb="11" eb="13">
      <t>バンゴウ</t>
    </rPh>
    <rPh sb="14" eb="16">
      <t>シュウケイ</t>
    </rPh>
    <rPh sb="17" eb="18">
      <t>タメ</t>
    </rPh>
    <rPh sb="18" eb="20">
      <t>ヒツヨウ</t>
    </rPh>
    <rPh sb="24" eb="26">
      <t>ヘンコウ</t>
    </rPh>
    <rPh sb="30" eb="33">
      <t>シヨウネガ</t>
    </rPh>
    <phoneticPr fontId="1"/>
  </si>
  <si>
    <t>※受賞者名簿を作成するとき　種別　+学校番号　+学年番号　+出品目録番号で出品者名を数字で入力します</t>
    <rPh sb="1" eb="4">
      <t>ジュショウシャ</t>
    </rPh>
    <rPh sb="4" eb="6">
      <t>メイボ</t>
    </rPh>
    <rPh sb="7" eb="9">
      <t>サクセイ</t>
    </rPh>
    <rPh sb="14" eb="16">
      <t>シュベツ</t>
    </rPh>
    <rPh sb="18" eb="20">
      <t>ガッコウ</t>
    </rPh>
    <rPh sb="20" eb="22">
      <t>バンゴウ</t>
    </rPh>
    <rPh sb="24" eb="26">
      <t>ガクネン</t>
    </rPh>
    <rPh sb="26" eb="28">
      <t>バンゴウ</t>
    </rPh>
    <rPh sb="30" eb="32">
      <t>シュッピン</t>
    </rPh>
    <rPh sb="32" eb="34">
      <t>モクロク</t>
    </rPh>
    <rPh sb="34" eb="36">
      <t>バンゴウ</t>
    </rPh>
    <rPh sb="37" eb="40">
      <t>シュッピンシャ</t>
    </rPh>
    <rPh sb="40" eb="41">
      <t>メイ</t>
    </rPh>
    <rPh sb="42" eb="44">
      <t>スウジ</t>
    </rPh>
    <rPh sb="45" eb="47">
      <t>ニュウリョク</t>
    </rPh>
    <phoneticPr fontId="1"/>
  </si>
  <si>
    <t>絵画１　版画２　デザイン３　学校番号3桁　学年１～９　個人番号は001～500　8桁</t>
    <rPh sb="0" eb="2">
      <t>カイガ</t>
    </rPh>
    <rPh sb="4" eb="6">
      <t>ハンガ</t>
    </rPh>
    <rPh sb="14" eb="16">
      <t>ガッコウ</t>
    </rPh>
    <rPh sb="16" eb="18">
      <t>バンゴウ</t>
    </rPh>
    <rPh sb="19" eb="20">
      <t>ケタ</t>
    </rPh>
    <rPh sb="21" eb="23">
      <t>ガクネン</t>
    </rPh>
    <rPh sb="27" eb="29">
      <t>コジン</t>
    </rPh>
    <rPh sb="29" eb="31">
      <t>バンゴウ</t>
    </rPh>
    <rPh sb="41" eb="42">
      <t>ケタ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</si>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</sst>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7"/>
      <name val="Times New Roman"/>
      <family val="1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color theme="5" tint="-0.249977111117893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7030A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9"/>
      <color theme="5" tint="-0.249977111117893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rgb="FF9DFB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7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top"/>
    </xf>
  </cellStyleXfs>
  <cellXfs count="2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0" xfId="1" applyNumberFormat="1" applyFont="1" applyFill="1" applyBorder="1" applyAlignment="1" applyProtection="1">
      <alignment vertical="top"/>
    </xf>
    <xf numFmtId="0" fontId="15" fillId="0" borderId="0" xfId="1" applyNumberFormat="1" applyFont="1" applyFill="1" applyBorder="1" applyAlignment="1" applyProtection="1">
      <alignment horizontal="right" vertical="top"/>
    </xf>
    <xf numFmtId="0" fontId="16" fillId="0" borderId="0" xfId="0" applyFont="1" applyAlignment="1">
      <alignment horizontal="center" vertical="center"/>
    </xf>
    <xf numFmtId="0" fontId="17" fillId="0" borderId="22" xfId="1" applyNumberFormat="1" applyFont="1" applyFill="1" applyBorder="1" applyAlignment="1" applyProtection="1">
      <alignment vertical="top"/>
    </xf>
    <xf numFmtId="0" fontId="18" fillId="0" borderId="22" xfId="1" applyNumberFormat="1" applyFont="1" applyFill="1" applyBorder="1" applyAlignment="1" applyProtection="1">
      <alignment vertical="top"/>
    </xf>
    <xf numFmtId="0" fontId="16" fillId="0" borderId="0" xfId="0" applyFont="1">
      <alignment vertical="center"/>
    </xf>
    <xf numFmtId="0" fontId="19" fillId="0" borderId="15" xfId="1" applyNumberFormat="1" applyFont="1" applyFill="1" applyBorder="1" applyAlignment="1" applyProtection="1">
      <alignment horizontal="left" vertical="top"/>
    </xf>
    <xf numFmtId="0" fontId="18" fillId="0" borderId="16" xfId="1" applyNumberFormat="1" applyFont="1" applyFill="1" applyBorder="1" applyAlignment="1" applyProtection="1">
      <alignment vertical="top"/>
    </xf>
    <xf numFmtId="0" fontId="20" fillId="0" borderId="13" xfId="1" applyNumberFormat="1" applyFont="1" applyFill="1" applyBorder="1" applyAlignment="1" applyProtection="1">
      <alignment horizontal="center" vertical="center"/>
    </xf>
    <xf numFmtId="0" fontId="21" fillId="0" borderId="0" xfId="0" applyFont="1">
      <alignment vertical="center"/>
    </xf>
    <xf numFmtId="0" fontId="22" fillId="0" borderId="13" xfId="1" applyNumberFormat="1" applyFont="1" applyFill="1" applyBorder="1" applyAlignment="1" applyProtection="1">
      <alignment horizontal="center" vertical="center"/>
    </xf>
    <xf numFmtId="0" fontId="22" fillId="0" borderId="13" xfId="1" applyNumberFormat="1" applyFont="1" applyFill="1" applyBorder="1" applyAlignment="1" applyProtection="1">
      <alignment vertical="center"/>
    </xf>
    <xf numFmtId="0" fontId="22" fillId="0" borderId="13" xfId="1" applyFont="1" applyBorder="1" applyAlignment="1">
      <alignment horizontal="center" vertical="center"/>
    </xf>
    <xf numFmtId="0" fontId="18" fillId="0" borderId="15" xfId="1" applyNumberFormat="1" applyFont="1" applyFill="1" applyBorder="1" applyAlignment="1" applyProtection="1">
      <alignment vertical="center"/>
    </xf>
    <xf numFmtId="0" fontId="18" fillId="0" borderId="16" xfId="1" applyNumberFormat="1" applyFont="1" applyFill="1" applyBorder="1" applyAlignment="1" applyProtection="1">
      <alignment vertical="center"/>
    </xf>
    <xf numFmtId="0" fontId="16" fillId="0" borderId="40" xfId="0" applyFont="1" applyBorder="1">
      <alignment vertical="center"/>
    </xf>
    <xf numFmtId="0" fontId="16" fillId="0" borderId="39" xfId="0" applyFont="1" applyBorder="1">
      <alignment vertical="center"/>
    </xf>
    <xf numFmtId="0" fontId="23" fillId="0" borderId="39" xfId="0" applyFont="1" applyBorder="1">
      <alignment vertical="center"/>
    </xf>
    <xf numFmtId="0" fontId="16" fillId="0" borderId="37" xfId="0" applyFont="1" applyBorder="1">
      <alignment vertical="center"/>
    </xf>
    <xf numFmtId="0" fontId="25" fillId="0" borderId="0" xfId="0" applyFont="1" applyAlignment="1">
      <alignment vertical="center" wrapText="1"/>
    </xf>
    <xf numFmtId="0" fontId="16" fillId="3" borderId="0" xfId="0" applyFont="1" applyFill="1">
      <alignment vertical="center"/>
    </xf>
    <xf numFmtId="0" fontId="16" fillId="0" borderId="35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7" fillId="7" borderId="0" xfId="0" applyFont="1" applyFill="1">
      <alignment vertical="center"/>
    </xf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5" fillId="0" borderId="0" xfId="0" applyFont="1">
      <alignment vertical="center"/>
    </xf>
    <xf numFmtId="0" fontId="16" fillId="6" borderId="0" xfId="0" applyFont="1" applyFill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6" fillId="5" borderId="0" xfId="0" applyFont="1" applyFill="1">
      <alignment vertical="center"/>
    </xf>
    <xf numFmtId="0" fontId="16" fillId="4" borderId="0" xfId="0" applyFont="1" applyFill="1">
      <alignment vertical="center"/>
    </xf>
    <xf numFmtId="0" fontId="32" fillId="0" borderId="0" xfId="0" applyFont="1">
      <alignment vertical="center"/>
    </xf>
    <xf numFmtId="0" fontId="16" fillId="0" borderId="36" xfId="0" applyFont="1" applyBorder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25" fillId="0" borderId="17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27" fillId="0" borderId="3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6" fillId="0" borderId="32" xfId="0" applyFont="1" applyBorder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6" fillId="0" borderId="13" xfId="0" applyFont="1" applyBorder="1">
      <alignment vertical="center"/>
    </xf>
    <xf numFmtId="0" fontId="25" fillId="0" borderId="23" xfId="0" applyFont="1" applyBorder="1" applyAlignment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7" borderId="39" xfId="0" applyFon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8" xfId="0" applyFont="1" applyBorder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4" fillId="0" borderId="37" xfId="0" applyFont="1" applyBorder="1">
      <alignment vertical="center"/>
    </xf>
    <xf numFmtId="0" fontId="45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176" fontId="16" fillId="0" borderId="0" xfId="0" applyNumberFormat="1" applyFont="1">
      <alignment vertical="center"/>
    </xf>
    <xf numFmtId="0" fontId="5" fillId="0" borderId="2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16" fillId="0" borderId="15" xfId="0" applyFont="1" applyBorder="1">
      <alignment vertical="center"/>
    </xf>
    <xf numFmtId="0" fontId="16" fillId="0" borderId="23" xfId="0" applyFont="1" applyBorder="1">
      <alignment vertical="center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7771CFA-CA03-42C5-A188-38B78F3069E1}"/>
  </cellStyles>
  <dxfs count="0"/>
  <tableStyles count="0" defaultTableStyle="TableStyleMedium2" defaultPivotStyle="PivotStyleLight16"/>
  <colors>
    <mruColors>
      <color rgb="FFBAFECA"/>
      <color rgb="FFFFDDFF"/>
      <color rgb="FFD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27</xdr:row>
      <xdr:rowOff>120650</xdr:rowOff>
    </xdr:from>
    <xdr:to>
      <xdr:col>5</xdr:col>
      <xdr:colOff>400050</xdr:colOff>
      <xdr:row>28</xdr:row>
      <xdr:rowOff>165100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80A2A4A-97BA-4326-AF1C-E1538D0B6763}"/>
            </a:ext>
          </a:extLst>
        </xdr:cNvPr>
        <xdr:cNvSpPr/>
      </xdr:nvSpPr>
      <xdr:spPr>
        <a:xfrm>
          <a:off x="962660" y="4235450"/>
          <a:ext cx="2790190" cy="27305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44</xdr:row>
      <xdr:rowOff>25400</xdr:rowOff>
    </xdr:from>
    <xdr:to>
      <xdr:col>15</xdr:col>
      <xdr:colOff>203200</xdr:colOff>
      <xdr:row>46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F986269-FAD5-4C1B-B02C-4CC69556A4A1}"/>
            </a:ext>
          </a:extLst>
        </xdr:cNvPr>
        <xdr:cNvSpPr/>
      </xdr:nvSpPr>
      <xdr:spPr>
        <a:xfrm>
          <a:off x="6705600" y="9398000"/>
          <a:ext cx="3556000" cy="66294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F6A9-5E53-4F21-AC75-FD5DF35158DC}">
  <dimension ref="A2:Q29"/>
  <sheetViews>
    <sheetView showZeros="0" zoomScaleNormal="100" workbookViewId="0">
      <selection activeCell="T18" sqref="T18"/>
    </sheetView>
  </sheetViews>
  <sheetFormatPr defaultColWidth="9" defaultRowHeight="13.2" x14ac:dyDescent="0.45"/>
  <cols>
    <col min="1" max="2" width="6.19921875" style="1" customWidth="1"/>
    <col min="3" max="3" width="4.59765625" style="1" customWidth="1"/>
    <col min="4" max="4" width="4.8984375" style="1" customWidth="1"/>
    <col min="5" max="14" width="4.59765625" style="1" customWidth="1"/>
    <col min="15" max="15" width="8" style="1" customWidth="1"/>
    <col min="16" max="16" width="3.5" style="1" customWidth="1"/>
    <col min="17" max="17" width="13.19921875" style="1" customWidth="1"/>
    <col min="18" max="16384" width="9" style="1"/>
  </cols>
  <sheetData>
    <row r="2" spans="1:17" ht="26.25" customHeight="1" x14ac:dyDescent="0.45">
      <c r="I2" s="3" t="s">
        <v>641</v>
      </c>
      <c r="J2" s="3"/>
      <c r="K2" s="49" t="s">
        <v>642</v>
      </c>
      <c r="L2" s="3"/>
      <c r="M2" s="3" t="s">
        <v>595</v>
      </c>
      <c r="N2" s="3"/>
      <c r="O2" s="3" t="s">
        <v>598</v>
      </c>
      <c r="P2" s="2"/>
    </row>
    <row r="3" spans="1:17" ht="31.5" customHeight="1" x14ac:dyDescent="0.45">
      <c r="A3" s="158" t="s">
        <v>599</v>
      </c>
      <c r="B3" s="158"/>
      <c r="C3" s="158"/>
      <c r="D3" s="158"/>
      <c r="E3" s="158"/>
      <c r="F3" s="158"/>
      <c r="G3" s="158"/>
      <c r="H3" s="158"/>
      <c r="I3" s="4"/>
      <c r="J3" s="4"/>
    </row>
    <row r="5" spans="1:17" ht="24.75" customHeight="1" x14ac:dyDescent="0.45">
      <c r="C5" s="169" t="s">
        <v>27</v>
      </c>
      <c r="D5" s="169"/>
      <c r="E5" s="169"/>
      <c r="F5" s="170"/>
      <c r="G5" s="171"/>
      <c r="I5" s="169" t="s">
        <v>593</v>
      </c>
      <c r="J5" s="169"/>
      <c r="K5" s="172" t="str">
        <f>IF(F5="","",(VLOOKUP(F5,学校番号一覧!A:B,2,0)))</f>
        <v/>
      </c>
      <c r="L5" s="172"/>
      <c r="M5" s="172"/>
      <c r="N5" s="172"/>
      <c r="O5" s="172"/>
      <c r="P5" s="172"/>
      <c r="Q5" s="5"/>
    </row>
    <row r="7" spans="1:17" ht="27" customHeight="1" x14ac:dyDescent="0.45">
      <c r="J7" s="133" t="s">
        <v>600</v>
      </c>
      <c r="K7" s="133"/>
      <c r="L7" s="133"/>
      <c r="M7" s="133"/>
      <c r="N7" s="133"/>
      <c r="O7" s="133"/>
      <c r="P7" s="49" t="s">
        <v>601</v>
      </c>
    </row>
    <row r="9" spans="1:17" ht="27.75" customHeight="1" x14ac:dyDescent="0.45">
      <c r="A9" s="157" t="s">
        <v>632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6"/>
      <c r="Q9" s="7"/>
    </row>
    <row r="10" spans="1:17" ht="9" customHeight="1" x14ac:dyDescent="0.45"/>
    <row r="11" spans="1:17" ht="27.75" customHeight="1" x14ac:dyDescent="0.45">
      <c r="A11" s="158" t="s">
        <v>25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4"/>
      <c r="Q11" s="8"/>
    </row>
    <row r="12" spans="1:17" ht="9.75" customHeight="1" x14ac:dyDescent="0.45"/>
    <row r="13" spans="1:17" ht="24" customHeight="1" x14ac:dyDescent="0.45">
      <c r="A13" s="159" t="s">
        <v>26</v>
      </c>
      <c r="B13" s="160"/>
      <c r="C13" s="160" t="s">
        <v>16</v>
      </c>
      <c r="D13" s="160"/>
      <c r="E13" s="160"/>
      <c r="F13" s="160"/>
      <c r="G13" s="160"/>
      <c r="H13" s="160"/>
      <c r="I13" s="160"/>
      <c r="J13" s="160"/>
      <c r="K13" s="163"/>
      <c r="L13" s="164" t="s">
        <v>602</v>
      </c>
      <c r="M13" s="160"/>
      <c r="N13" s="163"/>
      <c r="O13" s="159" t="s">
        <v>603</v>
      </c>
      <c r="P13" s="167"/>
    </row>
    <row r="14" spans="1:17" ht="33" customHeight="1" x14ac:dyDescent="0.45">
      <c r="A14" s="161"/>
      <c r="B14" s="162"/>
      <c r="C14" s="162" t="s">
        <v>604</v>
      </c>
      <c r="D14" s="162"/>
      <c r="E14" s="162"/>
      <c r="F14" s="162" t="s">
        <v>605</v>
      </c>
      <c r="G14" s="162"/>
      <c r="H14" s="162"/>
      <c r="I14" s="162" t="s">
        <v>606</v>
      </c>
      <c r="J14" s="162"/>
      <c r="K14" s="166"/>
      <c r="L14" s="165"/>
      <c r="M14" s="162"/>
      <c r="N14" s="166"/>
      <c r="O14" s="161"/>
      <c r="P14" s="168"/>
    </row>
    <row r="15" spans="1:17" ht="35.1" customHeight="1" x14ac:dyDescent="0.45">
      <c r="A15" s="149" t="s">
        <v>607</v>
      </c>
      <c r="B15" s="10">
        <v>1</v>
      </c>
      <c r="C15" s="11"/>
      <c r="D15" s="12" t="s">
        <v>608</v>
      </c>
      <c r="E15" s="13"/>
      <c r="F15" s="11"/>
      <c r="G15" s="12" t="s">
        <v>609</v>
      </c>
      <c r="H15" s="13"/>
      <c r="I15" s="11"/>
      <c r="J15" s="12" t="s">
        <v>609</v>
      </c>
      <c r="K15" s="14"/>
      <c r="L15" s="15">
        <f>SUM(C15,F15,I15)</f>
        <v>0</v>
      </c>
      <c r="M15" s="12" t="s">
        <v>609</v>
      </c>
      <c r="N15" s="14">
        <f>SUM(E15,H15,K15)</f>
        <v>0</v>
      </c>
      <c r="O15" s="153"/>
      <c r="P15" s="154"/>
    </row>
    <row r="16" spans="1:17" ht="35.1" customHeight="1" x14ac:dyDescent="0.45">
      <c r="A16" s="149"/>
      <c r="B16" s="10">
        <v>2</v>
      </c>
      <c r="C16" s="11"/>
      <c r="D16" s="12" t="s">
        <v>609</v>
      </c>
      <c r="E16" s="13"/>
      <c r="F16" s="11"/>
      <c r="G16" s="12" t="s">
        <v>609</v>
      </c>
      <c r="H16" s="13"/>
      <c r="I16" s="11"/>
      <c r="J16" s="12" t="s">
        <v>609</v>
      </c>
      <c r="K16" s="14"/>
      <c r="L16" s="15">
        <f t="shared" ref="L16:L21" si="0">SUM(C16,F16,I16)</f>
        <v>0</v>
      </c>
      <c r="M16" s="12" t="s">
        <v>609</v>
      </c>
      <c r="N16" s="14">
        <f t="shared" ref="N16:N26" si="1">SUM(E16,H16,K16)</f>
        <v>0</v>
      </c>
      <c r="O16" s="153"/>
      <c r="P16" s="154"/>
    </row>
    <row r="17" spans="1:16" ht="35.1" customHeight="1" x14ac:dyDescent="0.45">
      <c r="A17" s="149"/>
      <c r="B17" s="10">
        <v>3</v>
      </c>
      <c r="C17" s="11"/>
      <c r="D17" s="12" t="s">
        <v>608</v>
      </c>
      <c r="E17" s="13"/>
      <c r="F17" s="11"/>
      <c r="G17" s="12" t="s">
        <v>609</v>
      </c>
      <c r="H17" s="13"/>
      <c r="I17" s="11"/>
      <c r="J17" s="12" t="s">
        <v>609</v>
      </c>
      <c r="K17" s="14"/>
      <c r="L17" s="15">
        <f t="shared" si="0"/>
        <v>0</v>
      </c>
      <c r="M17" s="12" t="s">
        <v>609</v>
      </c>
      <c r="N17" s="14">
        <f t="shared" si="1"/>
        <v>0</v>
      </c>
      <c r="O17" s="153"/>
      <c r="P17" s="154"/>
    </row>
    <row r="18" spans="1:16" ht="35.1" customHeight="1" x14ac:dyDescent="0.45">
      <c r="A18" s="149"/>
      <c r="B18" s="10">
        <v>4</v>
      </c>
      <c r="C18" s="11"/>
      <c r="D18" s="12" t="s">
        <v>608</v>
      </c>
      <c r="E18" s="13"/>
      <c r="F18" s="11"/>
      <c r="G18" s="12" t="s">
        <v>609</v>
      </c>
      <c r="H18" s="13"/>
      <c r="I18" s="11"/>
      <c r="J18" s="12" t="s">
        <v>609</v>
      </c>
      <c r="K18" s="14"/>
      <c r="L18" s="15">
        <f t="shared" si="0"/>
        <v>0</v>
      </c>
      <c r="M18" s="12" t="s">
        <v>609</v>
      </c>
      <c r="N18" s="14">
        <f t="shared" si="1"/>
        <v>0</v>
      </c>
      <c r="O18" s="153"/>
      <c r="P18" s="154"/>
    </row>
    <row r="19" spans="1:16" ht="35.1" customHeight="1" x14ac:dyDescent="0.45">
      <c r="A19" s="149"/>
      <c r="B19" s="10">
        <v>5</v>
      </c>
      <c r="C19" s="11"/>
      <c r="D19" s="12" t="s">
        <v>608</v>
      </c>
      <c r="E19" s="13"/>
      <c r="F19" s="11"/>
      <c r="G19" s="12" t="s">
        <v>609</v>
      </c>
      <c r="H19" s="13"/>
      <c r="I19" s="11"/>
      <c r="J19" s="12" t="s">
        <v>609</v>
      </c>
      <c r="K19" s="14"/>
      <c r="L19" s="15">
        <f t="shared" si="0"/>
        <v>0</v>
      </c>
      <c r="M19" s="12" t="s">
        <v>609</v>
      </c>
      <c r="N19" s="14">
        <f t="shared" si="1"/>
        <v>0</v>
      </c>
      <c r="O19" s="153"/>
      <c r="P19" s="154"/>
    </row>
    <row r="20" spans="1:16" ht="35.1" customHeight="1" thickBot="1" x14ac:dyDescent="0.5">
      <c r="A20" s="150"/>
      <c r="B20" s="16">
        <v>6</v>
      </c>
      <c r="C20" s="17"/>
      <c r="D20" s="18" t="s">
        <v>608</v>
      </c>
      <c r="E20" s="19"/>
      <c r="F20" s="17"/>
      <c r="G20" s="18" t="s">
        <v>609</v>
      </c>
      <c r="H20" s="19"/>
      <c r="I20" s="17"/>
      <c r="J20" s="18" t="s">
        <v>609</v>
      </c>
      <c r="K20" s="20"/>
      <c r="L20" s="21">
        <f t="shared" si="0"/>
        <v>0</v>
      </c>
      <c r="M20" s="18" t="s">
        <v>609</v>
      </c>
      <c r="N20" s="20">
        <f t="shared" si="1"/>
        <v>0</v>
      </c>
      <c r="O20" s="155"/>
      <c r="P20" s="156"/>
    </row>
    <row r="21" spans="1:16" ht="35.1" customHeight="1" thickTop="1" x14ac:dyDescent="0.45">
      <c r="A21" s="134" t="s">
        <v>610</v>
      </c>
      <c r="B21" s="135"/>
      <c r="C21" s="22">
        <f>SUM(C15:C20)</f>
        <v>0</v>
      </c>
      <c r="D21" s="23" t="s">
        <v>608</v>
      </c>
      <c r="E21" s="24">
        <f>SUM(E15:E20)</f>
        <v>0</v>
      </c>
      <c r="F21" s="22">
        <f>SUM(F15:F20)</f>
        <v>0</v>
      </c>
      <c r="G21" s="23" t="s">
        <v>609</v>
      </c>
      <c r="H21" s="24">
        <f>SUM(H15:H20)</f>
        <v>0</v>
      </c>
      <c r="I21" s="22">
        <f>SUM(I15:I20)</f>
        <v>0</v>
      </c>
      <c r="J21" s="23" t="s">
        <v>609</v>
      </c>
      <c r="K21" s="25">
        <f>SUM(K15:K20)</f>
        <v>0</v>
      </c>
      <c r="L21" s="26">
        <f t="shared" si="0"/>
        <v>0</v>
      </c>
      <c r="M21" s="23" t="s">
        <v>609</v>
      </c>
      <c r="N21" s="27">
        <f t="shared" si="1"/>
        <v>0</v>
      </c>
      <c r="O21" s="136"/>
      <c r="P21" s="137"/>
    </row>
    <row r="22" spans="1:16" ht="13.5" customHeight="1" x14ac:dyDescent="0.45">
      <c r="A22" s="28"/>
      <c r="B22" s="28"/>
      <c r="C22" s="2"/>
      <c r="D22" s="29"/>
      <c r="E22" s="2"/>
      <c r="F22" s="2"/>
      <c r="G22" s="29"/>
      <c r="H22" s="2"/>
      <c r="I22" s="2"/>
      <c r="J22" s="29"/>
      <c r="K22" s="2"/>
      <c r="L22" s="2"/>
      <c r="M22" s="29"/>
      <c r="N22" s="2">
        <f>SUM(E22,H22,K22)</f>
        <v>0</v>
      </c>
      <c r="O22" s="2"/>
      <c r="P22" s="2"/>
    </row>
    <row r="23" spans="1:16" ht="35.1" customHeight="1" x14ac:dyDescent="0.45">
      <c r="A23" s="148" t="s">
        <v>611</v>
      </c>
      <c r="B23" s="9">
        <v>1</v>
      </c>
      <c r="C23" s="30"/>
      <c r="D23" s="31" t="s">
        <v>609</v>
      </c>
      <c r="E23" s="32"/>
      <c r="F23" s="30"/>
      <c r="G23" s="31" t="s">
        <v>609</v>
      </c>
      <c r="H23" s="32"/>
      <c r="I23" s="30"/>
      <c r="J23" s="31" t="s">
        <v>609</v>
      </c>
      <c r="K23" s="33"/>
      <c r="L23" s="34">
        <f>SUM(C23,F23,I23)</f>
        <v>0</v>
      </c>
      <c r="M23" s="31" t="s">
        <v>609</v>
      </c>
      <c r="N23" s="35">
        <f t="shared" si="1"/>
        <v>0</v>
      </c>
      <c r="O23" s="151"/>
      <c r="P23" s="152"/>
    </row>
    <row r="24" spans="1:16" ht="35.1" customHeight="1" x14ac:dyDescent="0.45">
      <c r="A24" s="149"/>
      <c r="B24" s="10">
        <v>2</v>
      </c>
      <c r="C24" s="36"/>
      <c r="D24" s="12" t="s">
        <v>609</v>
      </c>
      <c r="E24" s="37"/>
      <c r="F24" s="36"/>
      <c r="G24" s="12" t="s">
        <v>609</v>
      </c>
      <c r="H24" s="37"/>
      <c r="I24" s="36"/>
      <c r="J24" s="12" t="s">
        <v>609</v>
      </c>
      <c r="K24" s="38"/>
      <c r="L24" s="39">
        <f t="shared" ref="L24:L26" si="2">SUM(C24,F24,I24)</f>
        <v>0</v>
      </c>
      <c r="M24" s="12" t="s">
        <v>609</v>
      </c>
      <c r="N24" s="38">
        <f t="shared" si="1"/>
        <v>0</v>
      </c>
      <c r="O24" s="153"/>
      <c r="P24" s="154"/>
    </row>
    <row r="25" spans="1:16" ht="35.1" customHeight="1" thickBot="1" x14ac:dyDescent="0.5">
      <c r="A25" s="150"/>
      <c r="B25" s="16">
        <v>3</v>
      </c>
      <c r="C25" s="40"/>
      <c r="D25" s="29" t="s">
        <v>609</v>
      </c>
      <c r="E25" s="41"/>
      <c r="F25" s="40"/>
      <c r="G25" s="29" t="s">
        <v>609</v>
      </c>
      <c r="H25" s="41"/>
      <c r="I25" s="40"/>
      <c r="J25" s="29" t="s">
        <v>609</v>
      </c>
      <c r="K25" s="42"/>
      <c r="L25" s="43">
        <f t="shared" si="2"/>
        <v>0</v>
      </c>
      <c r="M25" s="29" t="s">
        <v>609</v>
      </c>
      <c r="N25" s="42">
        <f t="shared" si="1"/>
        <v>0</v>
      </c>
      <c r="O25" s="155"/>
      <c r="P25" s="156"/>
    </row>
    <row r="26" spans="1:16" ht="35.1" customHeight="1" thickTop="1" x14ac:dyDescent="0.45">
      <c r="A26" s="134" t="s">
        <v>610</v>
      </c>
      <c r="B26" s="135"/>
      <c r="C26" s="44">
        <f>SUM(C23:C25)</f>
        <v>0</v>
      </c>
      <c r="D26" s="23" t="s">
        <v>609</v>
      </c>
      <c r="E26" s="45">
        <f>SUM(E23:E25)</f>
        <v>0</v>
      </c>
      <c r="F26" s="44">
        <f>SUM(F23:F25)</f>
        <v>0</v>
      </c>
      <c r="G26" s="23" t="s">
        <v>609</v>
      </c>
      <c r="H26" s="45">
        <f>SUM(H23:H25)</f>
        <v>0</v>
      </c>
      <c r="I26" s="44">
        <f>SUM(I23:I25)</f>
        <v>0</v>
      </c>
      <c r="J26" s="23" t="s">
        <v>609</v>
      </c>
      <c r="K26" s="46">
        <f>SUM(K23:K25)</f>
        <v>0</v>
      </c>
      <c r="L26" s="47">
        <f t="shared" si="2"/>
        <v>0</v>
      </c>
      <c r="M26" s="23" t="s">
        <v>609</v>
      </c>
      <c r="N26" s="48">
        <f t="shared" si="1"/>
        <v>0</v>
      </c>
      <c r="O26" s="136"/>
      <c r="P26" s="137"/>
    </row>
    <row r="28" spans="1:16" ht="18.75" customHeight="1" x14ac:dyDescent="0.45">
      <c r="A28" s="138" t="s">
        <v>612</v>
      </c>
      <c r="B28" s="139" t="s">
        <v>613</v>
      </c>
      <c r="C28" s="140"/>
      <c r="D28" s="140"/>
      <c r="E28" s="142" t="s">
        <v>608</v>
      </c>
      <c r="F28" s="140" t="s">
        <v>614</v>
      </c>
      <c r="G28" s="140"/>
      <c r="H28" s="140"/>
      <c r="I28" s="144"/>
      <c r="J28" s="146" t="s">
        <v>615</v>
      </c>
      <c r="K28" s="147"/>
      <c r="L28" s="147"/>
      <c r="M28" s="147"/>
      <c r="N28" s="147"/>
    </row>
    <row r="29" spans="1:16" x14ac:dyDescent="0.45">
      <c r="A29" s="138"/>
      <c r="B29" s="141"/>
      <c r="C29" s="133"/>
      <c r="D29" s="133"/>
      <c r="E29" s="143"/>
      <c r="F29" s="133"/>
      <c r="G29" s="133"/>
      <c r="H29" s="133"/>
      <c r="I29" s="145"/>
      <c r="J29" s="146"/>
      <c r="K29" s="147"/>
      <c r="L29" s="147"/>
      <c r="M29" s="147"/>
      <c r="N29" s="147"/>
    </row>
  </sheetData>
  <mergeCells count="36">
    <mergeCell ref="A3:H3"/>
    <mergeCell ref="C5:E5"/>
    <mergeCell ref="F5:G5"/>
    <mergeCell ref="I5:J5"/>
    <mergeCell ref="K5:P5"/>
    <mergeCell ref="O20:P20"/>
    <mergeCell ref="A9:O9"/>
    <mergeCell ref="A11:O11"/>
    <mergeCell ref="A13:B14"/>
    <mergeCell ref="C13:K13"/>
    <mergeCell ref="L13:N14"/>
    <mergeCell ref="O13:P14"/>
    <mergeCell ref="C14:E14"/>
    <mergeCell ref="F14:H14"/>
    <mergeCell ref="I14:K14"/>
    <mergeCell ref="O15:P15"/>
    <mergeCell ref="O16:P16"/>
    <mergeCell ref="O17:P17"/>
    <mergeCell ref="O18:P18"/>
    <mergeCell ref="O19:P19"/>
    <mergeCell ref="J7:K7"/>
    <mergeCell ref="L7:O7"/>
    <mergeCell ref="A26:B26"/>
    <mergeCell ref="O26:P26"/>
    <mergeCell ref="A28:A29"/>
    <mergeCell ref="B28:D29"/>
    <mergeCell ref="E28:E29"/>
    <mergeCell ref="F28:I29"/>
    <mergeCell ref="J28:N29"/>
    <mergeCell ref="A21:B21"/>
    <mergeCell ref="O21:P21"/>
    <mergeCell ref="A23:A25"/>
    <mergeCell ref="O23:P23"/>
    <mergeCell ref="O24:P24"/>
    <mergeCell ref="O25:P25"/>
    <mergeCell ref="A15:A20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BCE7-E912-4600-ADAC-BB6D1E42EE2D}">
  <sheetPr>
    <tabColor rgb="FFD1F3FF"/>
  </sheetPr>
  <dimension ref="A1:D528"/>
  <sheetViews>
    <sheetView zoomScale="124" zoomScaleNormal="124" workbookViewId="0">
      <pane xSplit="4" ySplit="4" topLeftCell="E5" activePane="bottomRight" state="frozen"/>
      <selection activeCell="U23" sqref="U23"/>
      <selection pane="topRight" activeCell="U23" sqref="U23"/>
      <selection pane="bottomLeft" activeCell="U23" sqref="U23"/>
      <selection pane="bottomRight" activeCell="J78" sqref="J78"/>
    </sheetView>
  </sheetViews>
  <sheetFormatPr defaultColWidth="8.69921875" defaultRowHeight="13.2" x14ac:dyDescent="0.45"/>
  <cols>
    <col min="1" max="1" width="5.59765625" style="50" customWidth="1"/>
    <col min="2" max="2" width="32.796875" style="50" customWidth="1"/>
    <col min="3" max="4" width="12" style="50" customWidth="1"/>
    <col min="5" max="16384" width="8.69921875" style="55"/>
  </cols>
  <sheetData>
    <row r="1" spans="1:4" s="52" customFormat="1" x14ac:dyDescent="0.45">
      <c r="A1" s="50"/>
      <c r="B1" s="50"/>
      <c r="C1" s="51"/>
      <c r="D1" s="50"/>
    </row>
    <row r="2" spans="1:4" ht="23.4" x14ac:dyDescent="0.45">
      <c r="A2" s="53" t="s">
        <v>29</v>
      </c>
      <c r="B2" s="53"/>
      <c r="C2" s="54"/>
      <c r="D2" s="54"/>
    </row>
    <row r="3" spans="1:4" ht="23.4" x14ac:dyDescent="0.45">
      <c r="A3" s="56" t="s">
        <v>30</v>
      </c>
      <c r="B3" s="57"/>
      <c r="C3" s="57"/>
      <c r="D3" s="57"/>
    </row>
    <row r="4" spans="1:4" s="59" customFormat="1" ht="28.2" customHeight="1" x14ac:dyDescent="0.45">
      <c r="A4" s="114" t="s">
        <v>622</v>
      </c>
      <c r="B4" s="58" t="s">
        <v>31</v>
      </c>
      <c r="C4" s="58" t="s">
        <v>32</v>
      </c>
      <c r="D4" s="58" t="s">
        <v>33</v>
      </c>
    </row>
    <row r="5" spans="1:4" x14ac:dyDescent="0.45">
      <c r="A5" s="60">
        <v>1</v>
      </c>
      <c r="B5" s="61" t="s">
        <v>34</v>
      </c>
      <c r="C5" s="62" t="s">
        <v>35</v>
      </c>
      <c r="D5" s="60" t="s">
        <v>36</v>
      </c>
    </row>
    <row r="6" spans="1:4" x14ac:dyDescent="0.45">
      <c r="A6" s="60">
        <v>2</v>
      </c>
      <c r="B6" s="61" t="s">
        <v>37</v>
      </c>
      <c r="C6" s="62" t="s">
        <v>35</v>
      </c>
      <c r="D6" s="60" t="s">
        <v>36</v>
      </c>
    </row>
    <row r="7" spans="1:4" x14ac:dyDescent="0.45">
      <c r="A7" s="60">
        <v>3</v>
      </c>
      <c r="B7" s="61" t="s">
        <v>38</v>
      </c>
      <c r="C7" s="62" t="s">
        <v>35</v>
      </c>
      <c r="D7" s="60" t="s">
        <v>36</v>
      </c>
    </row>
    <row r="8" spans="1:4" x14ac:dyDescent="0.45">
      <c r="A8" s="60">
        <v>4</v>
      </c>
      <c r="B8" s="61" t="s">
        <v>39</v>
      </c>
      <c r="C8" s="62" t="s">
        <v>35</v>
      </c>
      <c r="D8" s="60" t="s">
        <v>36</v>
      </c>
    </row>
    <row r="9" spans="1:4" x14ac:dyDescent="0.45">
      <c r="A9" s="60">
        <v>5</v>
      </c>
      <c r="B9" s="61" t="s">
        <v>40</v>
      </c>
      <c r="C9" s="62" t="s">
        <v>35</v>
      </c>
      <c r="D9" s="60" t="s">
        <v>36</v>
      </c>
    </row>
    <row r="10" spans="1:4" x14ac:dyDescent="0.45">
      <c r="A10" s="60">
        <v>6</v>
      </c>
      <c r="B10" s="61" t="s">
        <v>41</v>
      </c>
      <c r="C10" s="62" t="s">
        <v>35</v>
      </c>
      <c r="D10" s="60" t="s">
        <v>36</v>
      </c>
    </row>
    <row r="11" spans="1:4" x14ac:dyDescent="0.45">
      <c r="A11" s="60">
        <v>7</v>
      </c>
      <c r="B11" s="61" t="s">
        <v>42</v>
      </c>
      <c r="C11" s="62" t="s">
        <v>35</v>
      </c>
      <c r="D11" s="60" t="s">
        <v>36</v>
      </c>
    </row>
    <row r="12" spans="1:4" x14ac:dyDescent="0.45">
      <c r="A12" s="60">
        <v>8</v>
      </c>
      <c r="B12" s="61" t="s">
        <v>43</v>
      </c>
      <c r="C12" s="62" t="s">
        <v>35</v>
      </c>
      <c r="D12" s="60" t="s">
        <v>36</v>
      </c>
    </row>
    <row r="13" spans="1:4" x14ac:dyDescent="0.45">
      <c r="A13" s="60">
        <v>9</v>
      </c>
      <c r="B13" s="61" t="s">
        <v>44</v>
      </c>
      <c r="C13" s="62" t="s">
        <v>35</v>
      </c>
      <c r="D13" s="60" t="s">
        <v>36</v>
      </c>
    </row>
    <row r="14" spans="1:4" x14ac:dyDescent="0.45">
      <c r="A14" s="60">
        <v>10</v>
      </c>
      <c r="B14" s="61" t="s">
        <v>45</v>
      </c>
      <c r="C14" s="62" t="s">
        <v>35</v>
      </c>
      <c r="D14" s="60" t="s">
        <v>36</v>
      </c>
    </row>
    <row r="15" spans="1:4" x14ac:dyDescent="0.45">
      <c r="A15" s="60">
        <v>11</v>
      </c>
      <c r="B15" s="61" t="s">
        <v>46</v>
      </c>
      <c r="C15" s="62" t="s">
        <v>35</v>
      </c>
      <c r="D15" s="60" t="s">
        <v>36</v>
      </c>
    </row>
    <row r="16" spans="1:4" x14ac:dyDescent="0.45">
      <c r="A16" s="60">
        <v>12</v>
      </c>
      <c r="B16" s="61" t="s">
        <v>47</v>
      </c>
      <c r="C16" s="62" t="s">
        <v>35</v>
      </c>
      <c r="D16" s="60" t="s">
        <v>36</v>
      </c>
    </row>
    <row r="17" spans="1:4" x14ac:dyDescent="0.45">
      <c r="A17" s="60">
        <v>13</v>
      </c>
      <c r="B17" s="61" t="s">
        <v>48</v>
      </c>
      <c r="C17" s="62" t="s">
        <v>35</v>
      </c>
      <c r="D17" s="60" t="s">
        <v>36</v>
      </c>
    </row>
    <row r="18" spans="1:4" x14ac:dyDescent="0.45">
      <c r="A18" s="60">
        <v>14</v>
      </c>
      <c r="B18" s="61" t="s">
        <v>49</v>
      </c>
      <c r="C18" s="62" t="s">
        <v>35</v>
      </c>
      <c r="D18" s="60" t="s">
        <v>36</v>
      </c>
    </row>
    <row r="19" spans="1:4" x14ac:dyDescent="0.45">
      <c r="A19" s="60">
        <v>15</v>
      </c>
      <c r="B19" s="61" t="s">
        <v>50</v>
      </c>
      <c r="C19" s="62" t="s">
        <v>35</v>
      </c>
      <c r="D19" s="60" t="s">
        <v>36</v>
      </c>
    </row>
    <row r="20" spans="1:4" x14ac:dyDescent="0.45">
      <c r="A20" s="60">
        <v>16</v>
      </c>
      <c r="B20" s="61" t="s">
        <v>51</v>
      </c>
      <c r="C20" s="62" t="s">
        <v>35</v>
      </c>
      <c r="D20" s="60" t="s">
        <v>36</v>
      </c>
    </row>
    <row r="21" spans="1:4" x14ac:dyDescent="0.45">
      <c r="A21" s="60">
        <v>17</v>
      </c>
      <c r="B21" s="61" t="s">
        <v>52</v>
      </c>
      <c r="C21" s="62" t="s">
        <v>35</v>
      </c>
      <c r="D21" s="60" t="s">
        <v>36</v>
      </c>
    </row>
    <row r="22" spans="1:4" x14ac:dyDescent="0.45">
      <c r="A22" s="60">
        <v>18</v>
      </c>
      <c r="B22" s="61" t="s">
        <v>53</v>
      </c>
      <c r="C22" s="62" t="s">
        <v>35</v>
      </c>
      <c r="D22" s="60" t="s">
        <v>36</v>
      </c>
    </row>
    <row r="23" spans="1:4" x14ac:dyDescent="0.45">
      <c r="A23" s="60">
        <v>19</v>
      </c>
      <c r="B23" s="61" t="s">
        <v>54</v>
      </c>
      <c r="C23" s="62" t="s">
        <v>35</v>
      </c>
      <c r="D23" s="60" t="s">
        <v>36</v>
      </c>
    </row>
    <row r="24" spans="1:4" x14ac:dyDescent="0.45">
      <c r="A24" s="60">
        <v>20</v>
      </c>
      <c r="B24" s="61" t="s">
        <v>55</v>
      </c>
      <c r="C24" s="62" t="s">
        <v>35</v>
      </c>
      <c r="D24" s="60" t="s">
        <v>36</v>
      </c>
    </row>
    <row r="25" spans="1:4" x14ac:dyDescent="0.45">
      <c r="A25" s="60">
        <v>21</v>
      </c>
      <c r="B25" s="61" t="s">
        <v>56</v>
      </c>
      <c r="C25" s="62" t="s">
        <v>35</v>
      </c>
      <c r="D25" s="60" t="s">
        <v>36</v>
      </c>
    </row>
    <row r="26" spans="1:4" x14ac:dyDescent="0.45">
      <c r="A26" s="60">
        <v>22</v>
      </c>
      <c r="B26" s="61" t="s">
        <v>57</v>
      </c>
      <c r="C26" s="62" t="s">
        <v>35</v>
      </c>
      <c r="D26" s="60" t="s">
        <v>36</v>
      </c>
    </row>
    <row r="27" spans="1:4" x14ac:dyDescent="0.45">
      <c r="A27" s="60">
        <v>23</v>
      </c>
      <c r="B27" s="61" t="s">
        <v>58</v>
      </c>
      <c r="C27" s="62" t="s">
        <v>35</v>
      </c>
      <c r="D27" s="60" t="s">
        <v>36</v>
      </c>
    </row>
    <row r="28" spans="1:4" x14ac:dyDescent="0.45">
      <c r="A28" s="60">
        <v>24</v>
      </c>
      <c r="B28" s="61" t="s">
        <v>59</v>
      </c>
      <c r="C28" s="62" t="s">
        <v>35</v>
      </c>
      <c r="D28" s="60" t="s">
        <v>36</v>
      </c>
    </row>
    <row r="29" spans="1:4" x14ac:dyDescent="0.45">
      <c r="A29" s="60">
        <v>25</v>
      </c>
      <c r="B29" s="61" t="s">
        <v>60</v>
      </c>
      <c r="C29" s="62" t="s">
        <v>35</v>
      </c>
      <c r="D29" s="60" t="s">
        <v>36</v>
      </c>
    </row>
    <row r="30" spans="1:4" x14ac:dyDescent="0.45">
      <c r="A30" s="60">
        <v>26</v>
      </c>
      <c r="B30" s="61" t="s">
        <v>61</v>
      </c>
      <c r="C30" s="62" t="s">
        <v>35</v>
      </c>
      <c r="D30" s="60" t="s">
        <v>36</v>
      </c>
    </row>
    <row r="31" spans="1:4" x14ac:dyDescent="0.45">
      <c r="A31" s="60">
        <v>27</v>
      </c>
      <c r="B31" s="61" t="s">
        <v>62</v>
      </c>
      <c r="C31" s="62" t="s">
        <v>35</v>
      </c>
      <c r="D31" s="60" t="s">
        <v>36</v>
      </c>
    </row>
    <row r="32" spans="1:4" x14ac:dyDescent="0.45">
      <c r="A32" s="60">
        <v>28</v>
      </c>
      <c r="B32" s="61" t="s">
        <v>63</v>
      </c>
      <c r="C32" s="62" t="s">
        <v>35</v>
      </c>
      <c r="D32" s="60" t="s">
        <v>36</v>
      </c>
    </row>
    <row r="33" spans="1:4" x14ac:dyDescent="0.45">
      <c r="A33" s="60">
        <v>29</v>
      </c>
      <c r="B33" s="61" t="s">
        <v>64</v>
      </c>
      <c r="C33" s="62" t="s">
        <v>35</v>
      </c>
      <c r="D33" s="60" t="s">
        <v>36</v>
      </c>
    </row>
    <row r="34" spans="1:4" x14ac:dyDescent="0.45">
      <c r="A34" s="60">
        <v>30</v>
      </c>
      <c r="B34" s="61" t="s">
        <v>65</v>
      </c>
      <c r="C34" s="62" t="s">
        <v>35</v>
      </c>
      <c r="D34" s="60" t="s">
        <v>36</v>
      </c>
    </row>
    <row r="35" spans="1:4" x14ac:dyDescent="0.45">
      <c r="A35" s="60">
        <v>31</v>
      </c>
      <c r="B35" s="61" t="s">
        <v>66</v>
      </c>
      <c r="C35" s="62" t="s">
        <v>35</v>
      </c>
      <c r="D35" s="60" t="s">
        <v>36</v>
      </c>
    </row>
    <row r="36" spans="1:4" x14ac:dyDescent="0.45">
      <c r="A36" s="60">
        <v>32</v>
      </c>
      <c r="B36" s="61" t="s">
        <v>67</v>
      </c>
      <c r="C36" s="62" t="s">
        <v>35</v>
      </c>
      <c r="D36" s="60" t="s">
        <v>36</v>
      </c>
    </row>
    <row r="37" spans="1:4" x14ac:dyDescent="0.45">
      <c r="A37" s="60">
        <v>33</v>
      </c>
      <c r="B37" s="61" t="s">
        <v>68</v>
      </c>
      <c r="C37" s="62" t="s">
        <v>35</v>
      </c>
      <c r="D37" s="60" t="s">
        <v>36</v>
      </c>
    </row>
    <row r="38" spans="1:4" x14ac:dyDescent="0.45">
      <c r="A38" s="60">
        <v>34</v>
      </c>
      <c r="B38" s="61" t="s">
        <v>69</v>
      </c>
      <c r="C38" s="62" t="s">
        <v>35</v>
      </c>
      <c r="D38" s="60" t="s">
        <v>36</v>
      </c>
    </row>
    <row r="39" spans="1:4" x14ac:dyDescent="0.45">
      <c r="A39" s="60">
        <v>35</v>
      </c>
      <c r="B39" s="61" t="s">
        <v>70</v>
      </c>
      <c r="C39" s="62" t="s">
        <v>35</v>
      </c>
      <c r="D39" s="60" t="s">
        <v>36</v>
      </c>
    </row>
    <row r="40" spans="1:4" x14ac:dyDescent="0.45">
      <c r="A40" s="60">
        <v>36</v>
      </c>
      <c r="B40" s="61" t="s">
        <v>71</v>
      </c>
      <c r="C40" s="62" t="s">
        <v>35</v>
      </c>
      <c r="D40" s="60" t="s">
        <v>36</v>
      </c>
    </row>
    <row r="41" spans="1:4" x14ac:dyDescent="0.45">
      <c r="A41" s="60">
        <v>37</v>
      </c>
      <c r="B41" s="61" t="s">
        <v>72</v>
      </c>
      <c r="C41" s="62" t="s">
        <v>35</v>
      </c>
      <c r="D41" s="60" t="s">
        <v>36</v>
      </c>
    </row>
    <row r="42" spans="1:4" x14ac:dyDescent="0.45">
      <c r="A42" s="60">
        <v>38</v>
      </c>
      <c r="B42" s="61" t="s">
        <v>73</v>
      </c>
      <c r="C42" s="62" t="s">
        <v>35</v>
      </c>
      <c r="D42" s="60" t="s">
        <v>36</v>
      </c>
    </row>
    <row r="43" spans="1:4" x14ac:dyDescent="0.45">
      <c r="A43" s="60">
        <v>39</v>
      </c>
      <c r="B43" s="61" t="s">
        <v>74</v>
      </c>
      <c r="C43" s="62" t="s">
        <v>35</v>
      </c>
      <c r="D43" s="60" t="s">
        <v>36</v>
      </c>
    </row>
    <row r="44" spans="1:4" x14ac:dyDescent="0.45">
      <c r="A44" s="60">
        <v>40</v>
      </c>
      <c r="B44" s="61" t="s">
        <v>75</v>
      </c>
      <c r="C44" s="62" t="s">
        <v>35</v>
      </c>
      <c r="D44" s="60" t="s">
        <v>36</v>
      </c>
    </row>
    <row r="45" spans="1:4" x14ac:dyDescent="0.45">
      <c r="A45" s="60">
        <v>41</v>
      </c>
      <c r="B45" s="61" t="s">
        <v>76</v>
      </c>
      <c r="C45" s="62" t="s">
        <v>35</v>
      </c>
      <c r="D45" s="60" t="s">
        <v>36</v>
      </c>
    </row>
    <row r="46" spans="1:4" x14ac:dyDescent="0.45">
      <c r="A46" s="60">
        <v>42</v>
      </c>
      <c r="B46" s="61" t="s">
        <v>77</v>
      </c>
      <c r="C46" s="62" t="s">
        <v>35</v>
      </c>
      <c r="D46" s="60" t="s">
        <v>36</v>
      </c>
    </row>
    <row r="47" spans="1:4" x14ac:dyDescent="0.45">
      <c r="A47" s="60">
        <v>43</v>
      </c>
      <c r="B47" s="61" t="s">
        <v>78</v>
      </c>
      <c r="C47" s="62" t="s">
        <v>35</v>
      </c>
      <c r="D47" s="60" t="s">
        <v>36</v>
      </c>
    </row>
    <row r="48" spans="1:4" x14ac:dyDescent="0.45">
      <c r="A48" s="60">
        <v>44</v>
      </c>
      <c r="B48" s="61" t="s">
        <v>79</v>
      </c>
      <c r="C48" s="62" t="s">
        <v>35</v>
      </c>
      <c r="D48" s="60" t="s">
        <v>36</v>
      </c>
    </row>
    <row r="49" spans="1:4" x14ac:dyDescent="0.45">
      <c r="A49" s="60">
        <v>45</v>
      </c>
      <c r="B49" s="61" t="s">
        <v>80</v>
      </c>
      <c r="C49" s="62" t="s">
        <v>35</v>
      </c>
      <c r="D49" s="60" t="s">
        <v>36</v>
      </c>
    </row>
    <row r="50" spans="1:4" x14ac:dyDescent="0.45">
      <c r="A50" s="60">
        <v>46</v>
      </c>
      <c r="B50" s="61" t="s">
        <v>81</v>
      </c>
      <c r="C50" s="62" t="s">
        <v>35</v>
      </c>
      <c r="D50" s="60" t="s">
        <v>36</v>
      </c>
    </row>
    <row r="51" spans="1:4" x14ac:dyDescent="0.45">
      <c r="A51" s="60">
        <v>47</v>
      </c>
      <c r="B51" s="61" t="s">
        <v>82</v>
      </c>
      <c r="C51" s="62" t="s">
        <v>35</v>
      </c>
      <c r="D51" s="60" t="s">
        <v>36</v>
      </c>
    </row>
    <row r="52" spans="1:4" x14ac:dyDescent="0.45">
      <c r="A52" s="60">
        <v>48</v>
      </c>
      <c r="B52" s="61" t="s">
        <v>83</v>
      </c>
      <c r="C52" s="62" t="s">
        <v>35</v>
      </c>
      <c r="D52" s="60" t="s">
        <v>36</v>
      </c>
    </row>
    <row r="53" spans="1:4" x14ac:dyDescent="0.45">
      <c r="A53" s="60">
        <v>49</v>
      </c>
      <c r="B53" s="61" t="s">
        <v>84</v>
      </c>
      <c r="C53" s="62" t="s">
        <v>35</v>
      </c>
      <c r="D53" s="60" t="s">
        <v>36</v>
      </c>
    </row>
    <row r="54" spans="1:4" x14ac:dyDescent="0.45">
      <c r="A54" s="60">
        <v>50</v>
      </c>
      <c r="B54" s="61" t="s">
        <v>85</v>
      </c>
      <c r="C54" s="62" t="s">
        <v>35</v>
      </c>
      <c r="D54" s="60" t="s">
        <v>36</v>
      </c>
    </row>
    <row r="55" spans="1:4" x14ac:dyDescent="0.45">
      <c r="A55" s="60">
        <v>51</v>
      </c>
      <c r="B55" s="61" t="s">
        <v>86</v>
      </c>
      <c r="C55" s="62" t="s">
        <v>35</v>
      </c>
      <c r="D55" s="60" t="s">
        <v>36</v>
      </c>
    </row>
    <row r="56" spans="1:4" x14ac:dyDescent="0.45">
      <c r="A56" s="60">
        <v>52</v>
      </c>
      <c r="B56" s="61" t="s">
        <v>87</v>
      </c>
      <c r="C56" s="62" t="s">
        <v>35</v>
      </c>
      <c r="D56" s="60" t="s">
        <v>36</v>
      </c>
    </row>
    <row r="57" spans="1:4" x14ac:dyDescent="0.45">
      <c r="A57" s="60">
        <v>53</v>
      </c>
      <c r="B57" s="61" t="s">
        <v>88</v>
      </c>
      <c r="C57" s="62" t="s">
        <v>35</v>
      </c>
      <c r="D57" s="60" t="s">
        <v>36</v>
      </c>
    </row>
    <row r="58" spans="1:4" x14ac:dyDescent="0.45">
      <c r="A58" s="60">
        <v>54</v>
      </c>
      <c r="B58" s="61" t="s">
        <v>89</v>
      </c>
      <c r="C58" s="62" t="s">
        <v>35</v>
      </c>
      <c r="D58" s="60" t="s">
        <v>36</v>
      </c>
    </row>
    <row r="59" spans="1:4" x14ac:dyDescent="0.45">
      <c r="A59" s="60">
        <v>55</v>
      </c>
      <c r="B59" s="61" t="s">
        <v>90</v>
      </c>
      <c r="C59" s="62" t="s">
        <v>35</v>
      </c>
      <c r="D59" s="60" t="s">
        <v>36</v>
      </c>
    </row>
    <row r="60" spans="1:4" x14ac:dyDescent="0.45">
      <c r="A60" s="60">
        <v>56</v>
      </c>
      <c r="B60" s="61" t="s">
        <v>91</v>
      </c>
      <c r="C60" s="62" t="s">
        <v>35</v>
      </c>
      <c r="D60" s="60" t="s">
        <v>36</v>
      </c>
    </row>
    <row r="61" spans="1:4" x14ac:dyDescent="0.45">
      <c r="A61" s="60">
        <v>57</v>
      </c>
      <c r="B61" s="61" t="s">
        <v>92</v>
      </c>
      <c r="C61" s="62" t="s">
        <v>35</v>
      </c>
      <c r="D61" s="60" t="s">
        <v>36</v>
      </c>
    </row>
    <row r="62" spans="1:4" x14ac:dyDescent="0.45">
      <c r="A62" s="60">
        <v>58</v>
      </c>
      <c r="B62" s="61" t="s">
        <v>93</v>
      </c>
      <c r="C62" s="62" t="s">
        <v>35</v>
      </c>
      <c r="D62" s="60" t="s">
        <v>36</v>
      </c>
    </row>
    <row r="63" spans="1:4" x14ac:dyDescent="0.45">
      <c r="A63" s="60">
        <v>59</v>
      </c>
      <c r="B63" s="61" t="s">
        <v>94</v>
      </c>
      <c r="C63" s="62" t="s">
        <v>35</v>
      </c>
      <c r="D63" s="60" t="s">
        <v>36</v>
      </c>
    </row>
    <row r="64" spans="1:4" x14ac:dyDescent="0.45">
      <c r="A64" s="60">
        <v>60</v>
      </c>
      <c r="B64" s="61" t="s">
        <v>95</v>
      </c>
      <c r="C64" s="62" t="s">
        <v>35</v>
      </c>
      <c r="D64" s="60" t="s">
        <v>36</v>
      </c>
    </row>
    <row r="65" spans="1:4" x14ac:dyDescent="0.45">
      <c r="A65" s="60">
        <v>61</v>
      </c>
      <c r="B65" s="61" t="s">
        <v>96</v>
      </c>
      <c r="C65" s="62" t="s">
        <v>35</v>
      </c>
      <c r="D65" s="60" t="s">
        <v>36</v>
      </c>
    </row>
    <row r="66" spans="1:4" x14ac:dyDescent="0.45">
      <c r="A66" s="60">
        <v>62</v>
      </c>
      <c r="B66" s="61" t="s">
        <v>97</v>
      </c>
      <c r="C66" s="62" t="s">
        <v>35</v>
      </c>
      <c r="D66" s="60" t="s">
        <v>36</v>
      </c>
    </row>
    <row r="67" spans="1:4" x14ac:dyDescent="0.45">
      <c r="A67" s="60">
        <v>63</v>
      </c>
      <c r="B67" s="61" t="s">
        <v>98</v>
      </c>
      <c r="C67" s="62" t="s">
        <v>35</v>
      </c>
      <c r="D67" s="60" t="s">
        <v>36</v>
      </c>
    </row>
    <row r="68" spans="1:4" x14ac:dyDescent="0.45">
      <c r="A68" s="60">
        <v>64</v>
      </c>
      <c r="B68" s="61" t="s">
        <v>99</v>
      </c>
      <c r="C68" s="62" t="s">
        <v>35</v>
      </c>
      <c r="D68" s="60" t="s">
        <v>36</v>
      </c>
    </row>
    <row r="69" spans="1:4" x14ac:dyDescent="0.45">
      <c r="A69" s="60">
        <v>65</v>
      </c>
      <c r="B69" s="61" t="s">
        <v>100</v>
      </c>
      <c r="C69" s="62" t="s">
        <v>35</v>
      </c>
      <c r="D69" s="60" t="s">
        <v>36</v>
      </c>
    </row>
    <row r="70" spans="1:4" x14ac:dyDescent="0.45">
      <c r="A70" s="60">
        <v>66</v>
      </c>
      <c r="B70" s="61" t="s">
        <v>101</v>
      </c>
      <c r="C70" s="62" t="s">
        <v>35</v>
      </c>
      <c r="D70" s="60" t="s">
        <v>36</v>
      </c>
    </row>
    <row r="71" spans="1:4" x14ac:dyDescent="0.45">
      <c r="A71" s="60">
        <v>67</v>
      </c>
      <c r="B71" s="61" t="s">
        <v>102</v>
      </c>
      <c r="C71" s="62" t="s">
        <v>35</v>
      </c>
      <c r="D71" s="60" t="s">
        <v>36</v>
      </c>
    </row>
    <row r="72" spans="1:4" x14ac:dyDescent="0.45">
      <c r="A72" s="60">
        <v>68</v>
      </c>
      <c r="B72" s="61" t="s">
        <v>103</v>
      </c>
      <c r="C72" s="62" t="s">
        <v>35</v>
      </c>
      <c r="D72" s="60" t="s">
        <v>36</v>
      </c>
    </row>
    <row r="73" spans="1:4" x14ac:dyDescent="0.45">
      <c r="A73" s="60">
        <v>69</v>
      </c>
      <c r="B73" s="61" t="s">
        <v>104</v>
      </c>
      <c r="C73" s="62" t="s">
        <v>35</v>
      </c>
      <c r="D73" s="60" t="s">
        <v>36</v>
      </c>
    </row>
    <row r="74" spans="1:4" x14ac:dyDescent="0.45">
      <c r="A74" s="60">
        <v>70</v>
      </c>
      <c r="B74" s="61" t="s">
        <v>105</v>
      </c>
      <c r="C74" s="62" t="s">
        <v>35</v>
      </c>
      <c r="D74" s="60" t="s">
        <v>36</v>
      </c>
    </row>
    <row r="75" spans="1:4" x14ac:dyDescent="0.45">
      <c r="A75" s="60">
        <v>71</v>
      </c>
      <c r="B75" s="61" t="s">
        <v>106</v>
      </c>
      <c r="C75" s="62" t="s">
        <v>35</v>
      </c>
      <c r="D75" s="60" t="s">
        <v>36</v>
      </c>
    </row>
    <row r="76" spans="1:4" x14ac:dyDescent="0.45">
      <c r="A76" s="60">
        <v>75</v>
      </c>
      <c r="B76" s="61" t="s">
        <v>107</v>
      </c>
      <c r="C76" s="62" t="s">
        <v>35</v>
      </c>
      <c r="D76" s="60" t="s">
        <v>108</v>
      </c>
    </row>
    <row r="77" spans="1:4" x14ac:dyDescent="0.45">
      <c r="A77" s="60">
        <v>76</v>
      </c>
      <c r="B77" s="61" t="s">
        <v>109</v>
      </c>
      <c r="C77" s="62" t="s">
        <v>35</v>
      </c>
      <c r="D77" s="60" t="s">
        <v>108</v>
      </c>
    </row>
    <row r="78" spans="1:4" x14ac:dyDescent="0.45">
      <c r="A78" s="60">
        <v>77</v>
      </c>
      <c r="B78" s="61" t="s">
        <v>110</v>
      </c>
      <c r="C78" s="62" t="s">
        <v>35</v>
      </c>
      <c r="D78" s="60" t="s">
        <v>108</v>
      </c>
    </row>
    <row r="79" spans="1:4" x14ac:dyDescent="0.45">
      <c r="A79" s="60">
        <v>78</v>
      </c>
      <c r="B79" s="61" t="s">
        <v>111</v>
      </c>
      <c r="C79" s="62" t="s">
        <v>35</v>
      </c>
      <c r="D79" s="60" t="s">
        <v>108</v>
      </c>
    </row>
    <row r="80" spans="1:4" x14ac:dyDescent="0.45">
      <c r="A80" s="60">
        <v>79</v>
      </c>
      <c r="B80" s="61" t="s">
        <v>112</v>
      </c>
      <c r="C80" s="62" t="s">
        <v>35</v>
      </c>
      <c r="D80" s="60" t="s">
        <v>108</v>
      </c>
    </row>
    <row r="81" spans="1:4" x14ac:dyDescent="0.45">
      <c r="A81" s="60">
        <v>80</v>
      </c>
      <c r="B81" s="61" t="s">
        <v>113</v>
      </c>
      <c r="C81" s="62" t="s">
        <v>35</v>
      </c>
      <c r="D81" s="60" t="s">
        <v>108</v>
      </c>
    </row>
    <row r="82" spans="1:4" x14ac:dyDescent="0.45">
      <c r="A82" s="60">
        <v>81</v>
      </c>
      <c r="B82" s="61" t="s">
        <v>114</v>
      </c>
      <c r="C82" s="62" t="s">
        <v>35</v>
      </c>
      <c r="D82" s="60" t="s">
        <v>108</v>
      </c>
    </row>
    <row r="83" spans="1:4" x14ac:dyDescent="0.45">
      <c r="A83" s="60">
        <v>83</v>
      </c>
      <c r="B83" s="61" t="s">
        <v>115</v>
      </c>
      <c r="C83" s="60" t="s">
        <v>116</v>
      </c>
      <c r="D83" s="60" t="s">
        <v>117</v>
      </c>
    </row>
    <row r="84" spans="1:4" x14ac:dyDescent="0.45">
      <c r="A84" s="60">
        <v>84</v>
      </c>
      <c r="B84" s="61" t="s">
        <v>118</v>
      </c>
      <c r="C84" s="60" t="s">
        <v>116</v>
      </c>
      <c r="D84" s="60" t="s">
        <v>117</v>
      </c>
    </row>
    <row r="85" spans="1:4" x14ac:dyDescent="0.45">
      <c r="A85" s="60">
        <v>85</v>
      </c>
      <c r="B85" s="61" t="s">
        <v>119</v>
      </c>
      <c r="C85" s="60" t="s">
        <v>116</v>
      </c>
      <c r="D85" s="60" t="s">
        <v>117</v>
      </c>
    </row>
    <row r="86" spans="1:4" x14ac:dyDescent="0.45">
      <c r="A86" s="60">
        <v>86</v>
      </c>
      <c r="B86" s="61" t="s">
        <v>120</v>
      </c>
      <c r="C86" s="60" t="s">
        <v>116</v>
      </c>
      <c r="D86" s="60" t="s">
        <v>117</v>
      </c>
    </row>
    <row r="87" spans="1:4" x14ac:dyDescent="0.45">
      <c r="A87" s="60">
        <v>87</v>
      </c>
      <c r="B87" s="61" t="s">
        <v>121</v>
      </c>
      <c r="C87" s="60" t="s">
        <v>116</v>
      </c>
      <c r="D87" s="60" t="s">
        <v>117</v>
      </c>
    </row>
    <row r="88" spans="1:4" x14ac:dyDescent="0.45">
      <c r="A88" s="60">
        <v>88</v>
      </c>
      <c r="B88" s="61" t="s">
        <v>122</v>
      </c>
      <c r="C88" s="60" t="s">
        <v>116</v>
      </c>
      <c r="D88" s="60" t="s">
        <v>117</v>
      </c>
    </row>
    <row r="89" spans="1:4" x14ac:dyDescent="0.45">
      <c r="A89" s="60">
        <v>89</v>
      </c>
      <c r="B89" s="61" t="s">
        <v>123</v>
      </c>
      <c r="C89" s="60" t="s">
        <v>116</v>
      </c>
      <c r="D89" s="60" t="s">
        <v>117</v>
      </c>
    </row>
    <row r="90" spans="1:4" x14ac:dyDescent="0.45">
      <c r="A90" s="60">
        <v>90</v>
      </c>
      <c r="B90" s="61" t="s">
        <v>124</v>
      </c>
      <c r="C90" s="60" t="s">
        <v>116</v>
      </c>
      <c r="D90" s="60" t="s">
        <v>117</v>
      </c>
    </row>
    <row r="91" spans="1:4" x14ac:dyDescent="0.45">
      <c r="A91" s="60">
        <v>91</v>
      </c>
      <c r="B91" s="61" t="s">
        <v>125</v>
      </c>
      <c r="C91" s="60" t="s">
        <v>116</v>
      </c>
      <c r="D91" s="60" t="s">
        <v>117</v>
      </c>
    </row>
    <row r="92" spans="1:4" x14ac:dyDescent="0.45">
      <c r="A92" s="60">
        <v>92</v>
      </c>
      <c r="B92" s="61" t="s">
        <v>126</v>
      </c>
      <c r="C92" s="60" t="s">
        <v>116</v>
      </c>
      <c r="D92" s="60" t="s">
        <v>117</v>
      </c>
    </row>
    <row r="93" spans="1:4" x14ac:dyDescent="0.45">
      <c r="A93" s="60">
        <v>93</v>
      </c>
      <c r="B93" s="61" t="s">
        <v>127</v>
      </c>
      <c r="C93" s="60" t="s">
        <v>116</v>
      </c>
      <c r="D93" s="60" t="s">
        <v>117</v>
      </c>
    </row>
    <row r="94" spans="1:4" x14ac:dyDescent="0.45">
      <c r="A94" s="60">
        <v>94</v>
      </c>
      <c r="B94" s="61" t="s">
        <v>128</v>
      </c>
      <c r="C94" s="60" t="s">
        <v>116</v>
      </c>
      <c r="D94" s="60" t="s">
        <v>117</v>
      </c>
    </row>
    <row r="95" spans="1:4" x14ac:dyDescent="0.45">
      <c r="A95" s="60">
        <v>95</v>
      </c>
      <c r="B95" s="61" t="s">
        <v>129</v>
      </c>
      <c r="C95" s="60" t="s">
        <v>116</v>
      </c>
      <c r="D95" s="60" t="s">
        <v>117</v>
      </c>
    </row>
    <row r="96" spans="1:4" x14ac:dyDescent="0.45">
      <c r="A96" s="60">
        <v>98</v>
      </c>
      <c r="B96" s="61" t="s">
        <v>130</v>
      </c>
      <c r="C96" s="60" t="s">
        <v>116</v>
      </c>
      <c r="D96" s="60" t="s">
        <v>117</v>
      </c>
    </row>
    <row r="97" spans="1:4" x14ac:dyDescent="0.45">
      <c r="A97" s="60">
        <v>99</v>
      </c>
      <c r="B97" s="61" t="s">
        <v>131</v>
      </c>
      <c r="C97" s="60" t="s">
        <v>116</v>
      </c>
      <c r="D97" s="60" t="s">
        <v>117</v>
      </c>
    </row>
    <row r="98" spans="1:4" x14ac:dyDescent="0.45">
      <c r="A98" s="60">
        <v>100</v>
      </c>
      <c r="B98" s="61" t="s">
        <v>132</v>
      </c>
      <c r="C98" s="60" t="s">
        <v>116</v>
      </c>
      <c r="D98" s="60" t="s">
        <v>117</v>
      </c>
    </row>
    <row r="99" spans="1:4" x14ac:dyDescent="0.45">
      <c r="A99" s="60">
        <v>101</v>
      </c>
      <c r="B99" s="61" t="s">
        <v>133</v>
      </c>
      <c r="C99" s="60" t="s">
        <v>116</v>
      </c>
      <c r="D99" s="60" t="s">
        <v>117</v>
      </c>
    </row>
    <row r="100" spans="1:4" x14ac:dyDescent="0.45">
      <c r="A100" s="60">
        <v>102</v>
      </c>
      <c r="B100" s="61" t="s">
        <v>134</v>
      </c>
      <c r="C100" s="60" t="s">
        <v>116</v>
      </c>
      <c r="D100" s="60" t="s">
        <v>117</v>
      </c>
    </row>
    <row r="101" spans="1:4" x14ac:dyDescent="0.45">
      <c r="A101" s="60">
        <v>103</v>
      </c>
      <c r="B101" s="61" t="s">
        <v>135</v>
      </c>
      <c r="C101" s="60" t="s">
        <v>116</v>
      </c>
      <c r="D101" s="60" t="s">
        <v>117</v>
      </c>
    </row>
    <row r="102" spans="1:4" x14ac:dyDescent="0.45">
      <c r="A102" s="60">
        <v>104</v>
      </c>
      <c r="B102" s="61" t="s">
        <v>136</v>
      </c>
      <c r="C102" s="60" t="s">
        <v>116</v>
      </c>
      <c r="D102" s="60" t="s">
        <v>117</v>
      </c>
    </row>
    <row r="103" spans="1:4" x14ac:dyDescent="0.45">
      <c r="A103" s="60">
        <v>105</v>
      </c>
      <c r="B103" s="61" t="s">
        <v>137</v>
      </c>
      <c r="C103" s="60" t="s">
        <v>116</v>
      </c>
      <c r="D103" s="60" t="s">
        <v>117</v>
      </c>
    </row>
    <row r="104" spans="1:4" x14ac:dyDescent="0.45">
      <c r="A104" s="60">
        <v>106</v>
      </c>
      <c r="B104" s="61" t="s">
        <v>138</v>
      </c>
      <c r="C104" s="60" t="s">
        <v>116</v>
      </c>
      <c r="D104" s="60" t="s">
        <v>117</v>
      </c>
    </row>
    <row r="105" spans="1:4" x14ac:dyDescent="0.45">
      <c r="A105" s="60">
        <v>107</v>
      </c>
      <c r="B105" s="61" t="s">
        <v>139</v>
      </c>
      <c r="C105" s="60" t="s">
        <v>116</v>
      </c>
      <c r="D105" s="60" t="s">
        <v>117</v>
      </c>
    </row>
    <row r="106" spans="1:4" x14ac:dyDescent="0.45">
      <c r="A106" s="60">
        <v>108</v>
      </c>
      <c r="B106" s="61" t="s">
        <v>140</v>
      </c>
      <c r="C106" s="60" t="s">
        <v>116</v>
      </c>
      <c r="D106" s="60" t="s">
        <v>117</v>
      </c>
    </row>
    <row r="107" spans="1:4" x14ac:dyDescent="0.45">
      <c r="A107" s="60">
        <v>110</v>
      </c>
      <c r="B107" s="61" t="s">
        <v>141</v>
      </c>
      <c r="C107" s="60" t="s">
        <v>116</v>
      </c>
      <c r="D107" s="60" t="s">
        <v>142</v>
      </c>
    </row>
    <row r="108" spans="1:4" x14ac:dyDescent="0.45">
      <c r="A108" s="60">
        <v>111</v>
      </c>
      <c r="B108" s="61" t="s">
        <v>143</v>
      </c>
      <c r="C108" s="60" t="s">
        <v>116</v>
      </c>
      <c r="D108" s="60" t="s">
        <v>142</v>
      </c>
    </row>
    <row r="109" spans="1:4" x14ac:dyDescent="0.45">
      <c r="A109" s="60">
        <v>112</v>
      </c>
      <c r="B109" s="61" t="s">
        <v>144</v>
      </c>
      <c r="C109" s="60" t="s">
        <v>116</v>
      </c>
      <c r="D109" s="60" t="s">
        <v>142</v>
      </c>
    </row>
    <row r="110" spans="1:4" x14ac:dyDescent="0.45">
      <c r="A110" s="60">
        <v>113</v>
      </c>
      <c r="B110" s="61" t="s">
        <v>145</v>
      </c>
      <c r="C110" s="60" t="s">
        <v>116</v>
      </c>
      <c r="D110" s="60" t="s">
        <v>142</v>
      </c>
    </row>
    <row r="111" spans="1:4" x14ac:dyDescent="0.45">
      <c r="A111" s="60">
        <v>114</v>
      </c>
      <c r="B111" s="61" t="s">
        <v>146</v>
      </c>
      <c r="C111" s="60" t="s">
        <v>116</v>
      </c>
      <c r="D111" s="60" t="s">
        <v>142</v>
      </c>
    </row>
    <row r="112" spans="1:4" x14ac:dyDescent="0.45">
      <c r="A112" s="60">
        <v>115</v>
      </c>
      <c r="B112" s="61" t="s">
        <v>147</v>
      </c>
      <c r="C112" s="60" t="s">
        <v>116</v>
      </c>
      <c r="D112" s="60" t="s">
        <v>142</v>
      </c>
    </row>
    <row r="113" spans="1:4" x14ac:dyDescent="0.45">
      <c r="A113" s="60">
        <v>116</v>
      </c>
      <c r="B113" s="61" t="s">
        <v>148</v>
      </c>
      <c r="C113" s="60" t="s">
        <v>116</v>
      </c>
      <c r="D113" s="60" t="s">
        <v>142</v>
      </c>
    </row>
    <row r="114" spans="1:4" x14ac:dyDescent="0.45">
      <c r="A114" s="60">
        <v>117</v>
      </c>
      <c r="B114" s="61" t="s">
        <v>149</v>
      </c>
      <c r="C114" s="60" t="s">
        <v>116</v>
      </c>
      <c r="D114" s="60" t="s">
        <v>142</v>
      </c>
    </row>
    <row r="115" spans="1:4" x14ac:dyDescent="0.45">
      <c r="A115" s="60">
        <v>119</v>
      </c>
      <c r="B115" s="61" t="s">
        <v>150</v>
      </c>
      <c r="C115" s="60" t="s">
        <v>116</v>
      </c>
      <c r="D115" s="60" t="s">
        <v>142</v>
      </c>
    </row>
    <row r="116" spans="1:4" x14ac:dyDescent="0.45">
      <c r="A116" s="60">
        <v>120</v>
      </c>
      <c r="B116" s="61" t="s">
        <v>151</v>
      </c>
      <c r="C116" s="60" t="s">
        <v>116</v>
      </c>
      <c r="D116" s="60" t="s">
        <v>142</v>
      </c>
    </row>
    <row r="117" spans="1:4" x14ac:dyDescent="0.45">
      <c r="A117" s="60">
        <v>121</v>
      </c>
      <c r="B117" s="61" t="s">
        <v>152</v>
      </c>
      <c r="C117" s="60" t="s">
        <v>116</v>
      </c>
      <c r="D117" s="60" t="s">
        <v>142</v>
      </c>
    </row>
    <row r="118" spans="1:4" x14ac:dyDescent="0.45">
      <c r="A118" s="60">
        <v>122</v>
      </c>
      <c r="B118" s="61" t="s">
        <v>153</v>
      </c>
      <c r="C118" s="60" t="s">
        <v>116</v>
      </c>
      <c r="D118" s="60" t="s">
        <v>142</v>
      </c>
    </row>
    <row r="119" spans="1:4" x14ac:dyDescent="0.45">
      <c r="A119" s="60">
        <v>123</v>
      </c>
      <c r="B119" s="61" t="s">
        <v>154</v>
      </c>
      <c r="C119" s="60" t="s">
        <v>116</v>
      </c>
      <c r="D119" s="60" t="s">
        <v>142</v>
      </c>
    </row>
    <row r="120" spans="1:4" x14ac:dyDescent="0.45">
      <c r="A120" s="60">
        <v>124</v>
      </c>
      <c r="B120" s="61" t="s">
        <v>155</v>
      </c>
      <c r="C120" s="60" t="s">
        <v>116</v>
      </c>
      <c r="D120" s="60" t="s">
        <v>142</v>
      </c>
    </row>
    <row r="121" spans="1:4" x14ac:dyDescent="0.45">
      <c r="A121" s="60">
        <v>126</v>
      </c>
      <c r="B121" s="61" t="s">
        <v>156</v>
      </c>
      <c r="C121" s="60" t="s">
        <v>116</v>
      </c>
      <c r="D121" s="60" t="s">
        <v>142</v>
      </c>
    </row>
    <row r="122" spans="1:4" x14ac:dyDescent="0.45">
      <c r="A122" s="60">
        <v>128</v>
      </c>
      <c r="B122" s="61" t="s">
        <v>157</v>
      </c>
      <c r="C122" s="60" t="s">
        <v>116</v>
      </c>
      <c r="D122" s="60" t="s">
        <v>142</v>
      </c>
    </row>
    <row r="123" spans="1:4" x14ac:dyDescent="0.45">
      <c r="A123" s="60">
        <v>129</v>
      </c>
      <c r="B123" s="61" t="s">
        <v>158</v>
      </c>
      <c r="C123" s="60" t="s">
        <v>116</v>
      </c>
      <c r="D123" s="60" t="s">
        <v>142</v>
      </c>
    </row>
    <row r="124" spans="1:4" x14ac:dyDescent="0.45">
      <c r="A124" s="60">
        <v>130</v>
      </c>
      <c r="B124" s="61" t="s">
        <v>159</v>
      </c>
      <c r="C124" s="60" t="s">
        <v>116</v>
      </c>
      <c r="D124" s="60" t="s">
        <v>142</v>
      </c>
    </row>
    <row r="125" spans="1:4" x14ac:dyDescent="0.45">
      <c r="A125" s="60">
        <v>131</v>
      </c>
      <c r="B125" s="61" t="s">
        <v>160</v>
      </c>
      <c r="C125" s="60" t="s">
        <v>116</v>
      </c>
      <c r="D125" s="60" t="s">
        <v>142</v>
      </c>
    </row>
    <row r="126" spans="1:4" x14ac:dyDescent="0.45">
      <c r="A126" s="60">
        <v>132</v>
      </c>
      <c r="B126" s="61" t="s">
        <v>161</v>
      </c>
      <c r="C126" s="60" t="s">
        <v>116</v>
      </c>
      <c r="D126" s="60" t="s">
        <v>142</v>
      </c>
    </row>
    <row r="127" spans="1:4" x14ac:dyDescent="0.45">
      <c r="A127" s="60">
        <v>134</v>
      </c>
      <c r="B127" s="61" t="s">
        <v>162</v>
      </c>
      <c r="C127" s="60" t="s">
        <v>116</v>
      </c>
      <c r="D127" s="60" t="s">
        <v>142</v>
      </c>
    </row>
    <row r="128" spans="1:4" x14ac:dyDescent="0.45">
      <c r="A128" s="60">
        <v>135</v>
      </c>
      <c r="B128" s="61" t="s">
        <v>163</v>
      </c>
      <c r="C128" s="60" t="s">
        <v>116</v>
      </c>
      <c r="D128" s="60" t="s">
        <v>142</v>
      </c>
    </row>
    <row r="129" spans="1:4" x14ac:dyDescent="0.45">
      <c r="A129" s="60">
        <v>141</v>
      </c>
      <c r="B129" s="61" t="s">
        <v>164</v>
      </c>
      <c r="C129" s="60" t="s">
        <v>165</v>
      </c>
      <c r="D129" s="60" t="s">
        <v>166</v>
      </c>
    </row>
    <row r="130" spans="1:4" x14ac:dyDescent="0.45">
      <c r="A130" s="60">
        <v>142</v>
      </c>
      <c r="B130" s="61" t="s">
        <v>167</v>
      </c>
      <c r="C130" s="60" t="s">
        <v>165</v>
      </c>
      <c r="D130" s="60" t="s">
        <v>166</v>
      </c>
    </row>
    <row r="131" spans="1:4" x14ac:dyDescent="0.45">
      <c r="A131" s="60">
        <v>143</v>
      </c>
      <c r="B131" s="61" t="s">
        <v>168</v>
      </c>
      <c r="C131" s="60" t="s">
        <v>165</v>
      </c>
      <c r="D131" s="60" t="s">
        <v>166</v>
      </c>
    </row>
    <row r="132" spans="1:4" x14ac:dyDescent="0.45">
      <c r="A132" s="60">
        <v>144</v>
      </c>
      <c r="B132" s="61" t="s">
        <v>169</v>
      </c>
      <c r="C132" s="60" t="s">
        <v>165</v>
      </c>
      <c r="D132" s="60" t="s">
        <v>166</v>
      </c>
    </row>
    <row r="133" spans="1:4" x14ac:dyDescent="0.45">
      <c r="A133" s="60">
        <v>145</v>
      </c>
      <c r="B133" s="61" t="s">
        <v>170</v>
      </c>
      <c r="C133" s="60" t="s">
        <v>165</v>
      </c>
      <c r="D133" s="60" t="s">
        <v>166</v>
      </c>
    </row>
    <row r="134" spans="1:4" x14ac:dyDescent="0.45">
      <c r="A134" s="60">
        <v>146</v>
      </c>
      <c r="B134" s="61" t="s">
        <v>171</v>
      </c>
      <c r="C134" s="60" t="s">
        <v>165</v>
      </c>
      <c r="D134" s="60" t="s">
        <v>166</v>
      </c>
    </row>
    <row r="135" spans="1:4" x14ac:dyDescent="0.45">
      <c r="A135" s="60">
        <v>147</v>
      </c>
      <c r="B135" s="61" t="s">
        <v>172</v>
      </c>
      <c r="C135" s="60" t="s">
        <v>165</v>
      </c>
      <c r="D135" s="60" t="s">
        <v>166</v>
      </c>
    </row>
    <row r="136" spans="1:4" x14ac:dyDescent="0.45">
      <c r="A136" s="60">
        <v>148</v>
      </c>
      <c r="B136" s="61" t="s">
        <v>173</v>
      </c>
      <c r="C136" s="60" t="s">
        <v>165</v>
      </c>
      <c r="D136" s="60" t="s">
        <v>166</v>
      </c>
    </row>
    <row r="137" spans="1:4" x14ac:dyDescent="0.45">
      <c r="A137" s="60">
        <v>150</v>
      </c>
      <c r="B137" s="61" t="s">
        <v>174</v>
      </c>
      <c r="C137" s="60" t="s">
        <v>165</v>
      </c>
      <c r="D137" s="60" t="s">
        <v>166</v>
      </c>
    </row>
    <row r="138" spans="1:4" x14ac:dyDescent="0.45">
      <c r="A138" s="60">
        <v>152</v>
      </c>
      <c r="B138" s="61" t="s">
        <v>175</v>
      </c>
      <c r="C138" s="60" t="s">
        <v>165</v>
      </c>
      <c r="D138" s="60" t="s">
        <v>166</v>
      </c>
    </row>
    <row r="139" spans="1:4" x14ac:dyDescent="0.45">
      <c r="A139" s="60">
        <v>155</v>
      </c>
      <c r="B139" s="61" t="s">
        <v>176</v>
      </c>
      <c r="C139" s="60" t="s">
        <v>165</v>
      </c>
      <c r="D139" s="60" t="s">
        <v>166</v>
      </c>
    </row>
    <row r="140" spans="1:4" x14ac:dyDescent="0.45">
      <c r="A140" s="60">
        <v>156</v>
      </c>
      <c r="B140" s="61" t="s">
        <v>177</v>
      </c>
      <c r="C140" s="60" t="s">
        <v>165</v>
      </c>
      <c r="D140" s="60" t="s">
        <v>166</v>
      </c>
    </row>
    <row r="141" spans="1:4" x14ac:dyDescent="0.45">
      <c r="A141" s="60">
        <v>157</v>
      </c>
      <c r="B141" s="61" t="s">
        <v>178</v>
      </c>
      <c r="C141" s="60" t="s">
        <v>165</v>
      </c>
      <c r="D141" s="60" t="s">
        <v>166</v>
      </c>
    </row>
    <row r="142" spans="1:4" x14ac:dyDescent="0.45">
      <c r="A142" s="60">
        <v>158</v>
      </c>
      <c r="B142" s="61" t="s">
        <v>179</v>
      </c>
      <c r="C142" s="60" t="s">
        <v>165</v>
      </c>
      <c r="D142" s="60" t="s">
        <v>166</v>
      </c>
    </row>
    <row r="143" spans="1:4" x14ac:dyDescent="0.45">
      <c r="A143" s="60">
        <v>159</v>
      </c>
      <c r="B143" s="61" t="s">
        <v>180</v>
      </c>
      <c r="C143" s="60" t="s">
        <v>165</v>
      </c>
      <c r="D143" s="60" t="s">
        <v>181</v>
      </c>
    </row>
    <row r="144" spans="1:4" x14ac:dyDescent="0.45">
      <c r="A144" s="60">
        <v>160</v>
      </c>
      <c r="B144" s="61" t="s">
        <v>182</v>
      </c>
      <c r="C144" s="60" t="s">
        <v>165</v>
      </c>
      <c r="D144" s="60" t="s">
        <v>181</v>
      </c>
    </row>
    <row r="145" spans="1:4" x14ac:dyDescent="0.45">
      <c r="A145" s="60">
        <v>161</v>
      </c>
      <c r="B145" s="61" t="s">
        <v>183</v>
      </c>
      <c r="C145" s="60" t="s">
        <v>165</v>
      </c>
      <c r="D145" s="60" t="s">
        <v>181</v>
      </c>
    </row>
    <row r="146" spans="1:4" x14ac:dyDescent="0.45">
      <c r="A146" s="60">
        <v>162</v>
      </c>
      <c r="B146" s="61" t="s">
        <v>184</v>
      </c>
      <c r="C146" s="60" t="s">
        <v>165</v>
      </c>
      <c r="D146" s="60" t="s">
        <v>181</v>
      </c>
    </row>
    <row r="147" spans="1:4" x14ac:dyDescent="0.45">
      <c r="A147" s="60">
        <v>163</v>
      </c>
      <c r="B147" s="61" t="s">
        <v>185</v>
      </c>
      <c r="C147" s="60" t="s">
        <v>165</v>
      </c>
      <c r="D147" s="60" t="s">
        <v>186</v>
      </c>
    </row>
    <row r="148" spans="1:4" x14ac:dyDescent="0.45">
      <c r="A148" s="60">
        <v>164</v>
      </c>
      <c r="B148" s="61" t="s">
        <v>187</v>
      </c>
      <c r="C148" s="60" t="s">
        <v>165</v>
      </c>
      <c r="D148" s="60" t="s">
        <v>186</v>
      </c>
    </row>
    <row r="149" spans="1:4" x14ac:dyDescent="0.45">
      <c r="A149" s="60">
        <v>165</v>
      </c>
      <c r="B149" s="61" t="s">
        <v>188</v>
      </c>
      <c r="C149" s="60" t="s">
        <v>165</v>
      </c>
      <c r="D149" s="60" t="s">
        <v>186</v>
      </c>
    </row>
    <row r="150" spans="1:4" x14ac:dyDescent="0.45">
      <c r="A150" s="60">
        <v>166</v>
      </c>
      <c r="B150" s="61" t="s">
        <v>189</v>
      </c>
      <c r="C150" s="60" t="s">
        <v>165</v>
      </c>
      <c r="D150" s="60" t="s">
        <v>186</v>
      </c>
    </row>
    <row r="151" spans="1:4" x14ac:dyDescent="0.45">
      <c r="A151" s="60">
        <v>167</v>
      </c>
      <c r="B151" s="61" t="s">
        <v>190</v>
      </c>
      <c r="C151" s="60" t="s">
        <v>165</v>
      </c>
      <c r="D151" s="60" t="s">
        <v>191</v>
      </c>
    </row>
    <row r="152" spans="1:4" x14ac:dyDescent="0.45">
      <c r="A152" s="60">
        <v>168</v>
      </c>
      <c r="B152" s="61" t="s">
        <v>192</v>
      </c>
      <c r="C152" s="60" t="s">
        <v>165</v>
      </c>
      <c r="D152" s="60" t="s">
        <v>191</v>
      </c>
    </row>
    <row r="153" spans="1:4" x14ac:dyDescent="0.45">
      <c r="A153" s="60">
        <v>169</v>
      </c>
      <c r="B153" s="61" t="s">
        <v>193</v>
      </c>
      <c r="C153" s="60" t="s">
        <v>165</v>
      </c>
      <c r="D153" s="60" t="s">
        <v>191</v>
      </c>
    </row>
    <row r="154" spans="1:4" x14ac:dyDescent="0.45">
      <c r="A154" s="60">
        <v>170</v>
      </c>
      <c r="B154" s="61" t="s">
        <v>194</v>
      </c>
      <c r="C154" s="60" t="s">
        <v>165</v>
      </c>
      <c r="D154" s="60" t="s">
        <v>195</v>
      </c>
    </row>
    <row r="155" spans="1:4" x14ac:dyDescent="0.45">
      <c r="A155" s="60">
        <v>171</v>
      </c>
      <c r="B155" s="61" t="s">
        <v>196</v>
      </c>
      <c r="C155" s="60" t="s">
        <v>165</v>
      </c>
      <c r="D155" s="60" t="s">
        <v>195</v>
      </c>
    </row>
    <row r="156" spans="1:4" x14ac:dyDescent="0.45">
      <c r="A156" s="60">
        <v>172</v>
      </c>
      <c r="B156" s="61" t="s">
        <v>197</v>
      </c>
      <c r="C156" s="60" t="s">
        <v>165</v>
      </c>
      <c r="D156" s="60" t="s">
        <v>195</v>
      </c>
    </row>
    <row r="157" spans="1:4" x14ac:dyDescent="0.45">
      <c r="A157" s="60">
        <v>178</v>
      </c>
      <c r="B157" s="61" t="s">
        <v>198</v>
      </c>
      <c r="C157" s="60" t="s">
        <v>624</v>
      </c>
      <c r="D157" s="60" t="s">
        <v>199</v>
      </c>
    </row>
    <row r="158" spans="1:4" x14ac:dyDescent="0.45">
      <c r="A158" s="60">
        <v>179</v>
      </c>
      <c r="B158" s="61" t="s">
        <v>200</v>
      </c>
      <c r="C158" s="60" t="s">
        <v>624</v>
      </c>
      <c r="D158" s="60" t="s">
        <v>199</v>
      </c>
    </row>
    <row r="159" spans="1:4" x14ac:dyDescent="0.45">
      <c r="A159" s="60">
        <v>180</v>
      </c>
      <c r="B159" s="61" t="s">
        <v>201</v>
      </c>
      <c r="C159" s="60" t="s">
        <v>624</v>
      </c>
      <c r="D159" s="60" t="s">
        <v>199</v>
      </c>
    </row>
    <row r="160" spans="1:4" x14ac:dyDescent="0.45">
      <c r="A160" s="60">
        <v>181</v>
      </c>
      <c r="B160" s="61" t="s">
        <v>202</v>
      </c>
      <c r="C160" s="60" t="s">
        <v>624</v>
      </c>
      <c r="D160" s="60" t="s">
        <v>199</v>
      </c>
    </row>
    <row r="161" spans="1:4" x14ac:dyDescent="0.45">
      <c r="A161" s="60">
        <v>182</v>
      </c>
      <c r="B161" s="61" t="s">
        <v>203</v>
      </c>
      <c r="C161" s="60" t="s">
        <v>624</v>
      </c>
      <c r="D161" s="60" t="s">
        <v>199</v>
      </c>
    </row>
    <row r="162" spans="1:4" x14ac:dyDescent="0.45">
      <c r="A162" s="60">
        <v>183</v>
      </c>
      <c r="B162" s="61" t="s">
        <v>204</v>
      </c>
      <c r="C162" s="60" t="s">
        <v>624</v>
      </c>
      <c r="D162" s="60" t="s">
        <v>205</v>
      </c>
    </row>
    <row r="163" spans="1:4" x14ac:dyDescent="0.45">
      <c r="A163" s="60">
        <v>184</v>
      </c>
      <c r="B163" s="61" t="s">
        <v>206</v>
      </c>
      <c r="C163" s="60" t="s">
        <v>624</v>
      </c>
      <c r="D163" s="60" t="s">
        <v>205</v>
      </c>
    </row>
    <row r="164" spans="1:4" x14ac:dyDescent="0.45">
      <c r="A164" s="60">
        <v>185</v>
      </c>
      <c r="B164" s="61" t="s">
        <v>207</v>
      </c>
      <c r="C164" s="60" t="s">
        <v>624</v>
      </c>
      <c r="D164" s="60" t="s">
        <v>205</v>
      </c>
    </row>
    <row r="165" spans="1:4" x14ac:dyDescent="0.45">
      <c r="A165" s="60">
        <v>186</v>
      </c>
      <c r="B165" s="61" t="s">
        <v>208</v>
      </c>
      <c r="C165" s="60" t="s">
        <v>624</v>
      </c>
      <c r="D165" s="60" t="s">
        <v>205</v>
      </c>
    </row>
    <row r="166" spans="1:4" x14ac:dyDescent="0.45">
      <c r="A166" s="60">
        <v>187</v>
      </c>
      <c r="B166" s="61" t="s">
        <v>209</v>
      </c>
      <c r="C166" s="60" t="s">
        <v>624</v>
      </c>
      <c r="D166" s="60" t="s">
        <v>205</v>
      </c>
    </row>
    <row r="167" spans="1:4" x14ac:dyDescent="0.45">
      <c r="A167" s="60">
        <v>188</v>
      </c>
      <c r="B167" s="61" t="s">
        <v>210</v>
      </c>
      <c r="C167" s="60" t="s">
        <v>624</v>
      </c>
      <c r="D167" s="60" t="s">
        <v>205</v>
      </c>
    </row>
    <row r="168" spans="1:4" x14ac:dyDescent="0.45">
      <c r="A168" s="60">
        <v>189</v>
      </c>
      <c r="B168" s="61" t="s">
        <v>211</v>
      </c>
      <c r="C168" s="60" t="s">
        <v>624</v>
      </c>
      <c r="D168" s="60" t="s">
        <v>205</v>
      </c>
    </row>
    <row r="169" spans="1:4" x14ac:dyDescent="0.45">
      <c r="A169" s="60">
        <v>190</v>
      </c>
      <c r="B169" s="61" t="s">
        <v>212</v>
      </c>
      <c r="C169" s="60" t="s">
        <v>624</v>
      </c>
      <c r="D169" s="60" t="s">
        <v>205</v>
      </c>
    </row>
    <row r="170" spans="1:4" x14ac:dyDescent="0.45">
      <c r="A170" s="60">
        <v>191</v>
      </c>
      <c r="B170" s="61" t="s">
        <v>213</v>
      </c>
      <c r="C170" s="60" t="s">
        <v>624</v>
      </c>
      <c r="D170" s="60" t="s">
        <v>205</v>
      </c>
    </row>
    <row r="171" spans="1:4" x14ac:dyDescent="0.45">
      <c r="A171" s="60">
        <v>192</v>
      </c>
      <c r="B171" s="61" t="s">
        <v>214</v>
      </c>
      <c r="C171" s="60" t="s">
        <v>624</v>
      </c>
      <c r="D171" s="60" t="s">
        <v>205</v>
      </c>
    </row>
    <row r="172" spans="1:4" x14ac:dyDescent="0.45">
      <c r="A172" s="60">
        <v>193</v>
      </c>
      <c r="B172" s="61" t="s">
        <v>215</v>
      </c>
      <c r="C172" s="60" t="s">
        <v>624</v>
      </c>
      <c r="D172" s="60" t="s">
        <v>205</v>
      </c>
    </row>
    <row r="173" spans="1:4" x14ac:dyDescent="0.45">
      <c r="A173" s="60">
        <v>194</v>
      </c>
      <c r="B173" s="61" t="s">
        <v>216</v>
      </c>
      <c r="C173" s="60" t="s">
        <v>624</v>
      </c>
      <c r="D173" s="60" t="s">
        <v>205</v>
      </c>
    </row>
    <row r="174" spans="1:4" x14ac:dyDescent="0.45">
      <c r="A174" s="60">
        <v>195</v>
      </c>
      <c r="B174" s="61" t="s">
        <v>217</v>
      </c>
      <c r="C174" s="60" t="s">
        <v>624</v>
      </c>
      <c r="D174" s="60" t="s">
        <v>205</v>
      </c>
    </row>
    <row r="175" spans="1:4" x14ac:dyDescent="0.45">
      <c r="A175" s="60">
        <v>196</v>
      </c>
      <c r="B175" s="61" t="s">
        <v>218</v>
      </c>
      <c r="C175" s="60" t="s">
        <v>624</v>
      </c>
      <c r="D175" s="60" t="s">
        <v>205</v>
      </c>
    </row>
    <row r="176" spans="1:4" x14ac:dyDescent="0.45">
      <c r="A176" s="60">
        <v>197</v>
      </c>
      <c r="B176" s="61" t="s">
        <v>219</v>
      </c>
      <c r="C176" s="60" t="s">
        <v>624</v>
      </c>
      <c r="D176" s="60" t="s">
        <v>205</v>
      </c>
    </row>
    <row r="177" spans="1:4" x14ac:dyDescent="0.45">
      <c r="A177" s="60">
        <v>198</v>
      </c>
      <c r="B177" s="61" t="s">
        <v>220</v>
      </c>
      <c r="C177" s="60" t="s">
        <v>624</v>
      </c>
      <c r="D177" s="60" t="s">
        <v>205</v>
      </c>
    </row>
    <row r="178" spans="1:4" x14ac:dyDescent="0.45">
      <c r="A178" s="60">
        <v>199</v>
      </c>
      <c r="B178" s="61" t="s">
        <v>221</v>
      </c>
      <c r="C178" s="60" t="s">
        <v>624</v>
      </c>
      <c r="D178" s="60" t="s">
        <v>205</v>
      </c>
    </row>
    <row r="179" spans="1:4" x14ac:dyDescent="0.45">
      <c r="A179" s="60">
        <v>200</v>
      </c>
      <c r="B179" s="61" t="s">
        <v>222</v>
      </c>
      <c r="C179" s="60" t="s">
        <v>624</v>
      </c>
      <c r="D179" s="60" t="s">
        <v>205</v>
      </c>
    </row>
    <row r="180" spans="1:4" x14ac:dyDescent="0.45">
      <c r="A180" s="60">
        <v>202</v>
      </c>
      <c r="B180" s="61" t="s">
        <v>223</v>
      </c>
      <c r="C180" s="60" t="s">
        <v>624</v>
      </c>
      <c r="D180" s="60" t="s">
        <v>205</v>
      </c>
    </row>
    <row r="181" spans="1:4" x14ac:dyDescent="0.45">
      <c r="A181" s="60">
        <v>203</v>
      </c>
      <c r="B181" s="61" t="s">
        <v>224</v>
      </c>
      <c r="C181" s="60" t="s">
        <v>624</v>
      </c>
      <c r="D181" s="60" t="s">
        <v>205</v>
      </c>
    </row>
    <row r="182" spans="1:4" x14ac:dyDescent="0.45">
      <c r="A182" s="60">
        <v>204</v>
      </c>
      <c r="B182" s="61" t="s">
        <v>225</v>
      </c>
      <c r="C182" s="60" t="s">
        <v>624</v>
      </c>
      <c r="D182" s="60" t="s">
        <v>205</v>
      </c>
    </row>
    <row r="183" spans="1:4" x14ac:dyDescent="0.45">
      <c r="A183" s="60">
        <v>205</v>
      </c>
      <c r="B183" s="61" t="s">
        <v>226</v>
      </c>
      <c r="C183" s="60" t="s">
        <v>624</v>
      </c>
      <c r="D183" s="60" t="s">
        <v>205</v>
      </c>
    </row>
    <row r="184" spans="1:4" x14ac:dyDescent="0.45">
      <c r="A184" s="60">
        <v>206</v>
      </c>
      <c r="B184" s="61" t="s">
        <v>227</v>
      </c>
      <c r="C184" s="60" t="s">
        <v>624</v>
      </c>
      <c r="D184" s="60" t="s">
        <v>205</v>
      </c>
    </row>
    <row r="185" spans="1:4" x14ac:dyDescent="0.45">
      <c r="A185" s="60">
        <v>207</v>
      </c>
      <c r="B185" s="61" t="s">
        <v>228</v>
      </c>
      <c r="C185" s="60" t="s">
        <v>624</v>
      </c>
      <c r="D185" s="60" t="s">
        <v>205</v>
      </c>
    </row>
    <row r="186" spans="1:4" x14ac:dyDescent="0.45">
      <c r="A186" s="60">
        <v>208</v>
      </c>
      <c r="B186" s="61" t="s">
        <v>229</v>
      </c>
      <c r="C186" s="60" t="s">
        <v>624</v>
      </c>
      <c r="D186" s="60" t="s">
        <v>205</v>
      </c>
    </row>
    <row r="187" spans="1:4" x14ac:dyDescent="0.45">
      <c r="A187" s="60">
        <v>212</v>
      </c>
      <c r="B187" s="61" t="s">
        <v>230</v>
      </c>
      <c r="C187" s="60" t="s">
        <v>624</v>
      </c>
      <c r="D187" s="60" t="s">
        <v>231</v>
      </c>
    </row>
    <row r="188" spans="1:4" x14ac:dyDescent="0.45">
      <c r="A188" s="60">
        <v>213</v>
      </c>
      <c r="B188" s="61" t="s">
        <v>232</v>
      </c>
      <c r="C188" s="60" t="s">
        <v>624</v>
      </c>
      <c r="D188" s="60" t="s">
        <v>231</v>
      </c>
    </row>
    <row r="189" spans="1:4" x14ac:dyDescent="0.45">
      <c r="A189" s="60">
        <v>214</v>
      </c>
      <c r="B189" s="61" t="s">
        <v>233</v>
      </c>
      <c r="C189" s="60" t="s">
        <v>624</v>
      </c>
      <c r="D189" s="60" t="s">
        <v>231</v>
      </c>
    </row>
    <row r="190" spans="1:4" x14ac:dyDescent="0.45">
      <c r="A190" s="60">
        <v>215</v>
      </c>
      <c r="B190" s="61" t="s">
        <v>234</v>
      </c>
      <c r="C190" s="60" t="s">
        <v>624</v>
      </c>
      <c r="D190" s="60" t="s">
        <v>231</v>
      </c>
    </row>
    <row r="191" spans="1:4" x14ac:dyDescent="0.45">
      <c r="A191" s="60">
        <v>216</v>
      </c>
      <c r="B191" s="61" t="s">
        <v>235</v>
      </c>
      <c r="C191" s="60" t="s">
        <v>624</v>
      </c>
      <c r="D191" s="60" t="s">
        <v>231</v>
      </c>
    </row>
    <row r="192" spans="1:4" x14ac:dyDescent="0.45">
      <c r="A192" s="60">
        <v>217</v>
      </c>
      <c r="B192" s="61" t="s">
        <v>236</v>
      </c>
      <c r="C192" s="60" t="s">
        <v>624</v>
      </c>
      <c r="D192" s="60" t="s">
        <v>231</v>
      </c>
    </row>
    <row r="193" spans="1:4" x14ac:dyDescent="0.45">
      <c r="A193" s="60">
        <v>218</v>
      </c>
      <c r="B193" s="61" t="s">
        <v>237</v>
      </c>
      <c r="C193" s="60" t="s">
        <v>624</v>
      </c>
      <c r="D193" s="60" t="s">
        <v>231</v>
      </c>
    </row>
    <row r="194" spans="1:4" x14ac:dyDescent="0.45">
      <c r="A194" s="60">
        <v>219</v>
      </c>
      <c r="B194" s="61" t="s">
        <v>238</v>
      </c>
      <c r="C194" s="60" t="s">
        <v>624</v>
      </c>
      <c r="D194" s="60" t="s">
        <v>231</v>
      </c>
    </row>
    <row r="195" spans="1:4" x14ac:dyDescent="0.45">
      <c r="A195" s="60">
        <v>221</v>
      </c>
      <c r="B195" s="61" t="s">
        <v>239</v>
      </c>
      <c r="C195" s="60" t="s">
        <v>624</v>
      </c>
      <c r="D195" s="60" t="s">
        <v>231</v>
      </c>
    </row>
    <row r="196" spans="1:4" x14ac:dyDescent="0.45">
      <c r="A196" s="60">
        <v>227</v>
      </c>
      <c r="B196" s="61" t="s">
        <v>240</v>
      </c>
      <c r="C196" s="60" t="s">
        <v>624</v>
      </c>
      <c r="D196" s="60" t="s">
        <v>241</v>
      </c>
    </row>
    <row r="197" spans="1:4" x14ac:dyDescent="0.45">
      <c r="A197" s="60">
        <v>228</v>
      </c>
      <c r="B197" s="61" t="s">
        <v>242</v>
      </c>
      <c r="C197" s="60" t="s">
        <v>624</v>
      </c>
      <c r="D197" s="60" t="s">
        <v>241</v>
      </c>
    </row>
    <row r="198" spans="1:4" x14ac:dyDescent="0.45">
      <c r="A198" s="60">
        <v>229</v>
      </c>
      <c r="B198" s="61" t="s">
        <v>243</v>
      </c>
      <c r="C198" s="60" t="s">
        <v>624</v>
      </c>
      <c r="D198" s="60" t="s">
        <v>241</v>
      </c>
    </row>
    <row r="199" spans="1:4" x14ac:dyDescent="0.45">
      <c r="A199" s="60">
        <v>230</v>
      </c>
      <c r="B199" s="61" t="s">
        <v>244</v>
      </c>
      <c r="C199" s="60" t="s">
        <v>624</v>
      </c>
      <c r="D199" s="60" t="s">
        <v>241</v>
      </c>
    </row>
    <row r="200" spans="1:4" x14ac:dyDescent="0.45">
      <c r="A200" s="60">
        <v>231</v>
      </c>
      <c r="B200" s="61" t="s">
        <v>245</v>
      </c>
      <c r="C200" s="60" t="s">
        <v>624</v>
      </c>
      <c r="D200" s="60" t="s">
        <v>241</v>
      </c>
    </row>
    <row r="201" spans="1:4" x14ac:dyDescent="0.45">
      <c r="A201" s="60">
        <v>232</v>
      </c>
      <c r="B201" s="61" t="s">
        <v>246</v>
      </c>
      <c r="C201" s="60" t="s">
        <v>624</v>
      </c>
      <c r="D201" s="60" t="s">
        <v>241</v>
      </c>
    </row>
    <row r="202" spans="1:4" x14ac:dyDescent="0.45">
      <c r="A202" s="60">
        <v>233</v>
      </c>
      <c r="B202" s="61" t="s">
        <v>247</v>
      </c>
      <c r="C202" s="60" t="s">
        <v>624</v>
      </c>
      <c r="D202" s="60" t="s">
        <v>241</v>
      </c>
    </row>
    <row r="203" spans="1:4" x14ac:dyDescent="0.45">
      <c r="A203" s="60">
        <v>234</v>
      </c>
      <c r="B203" s="61" t="s">
        <v>248</v>
      </c>
      <c r="C203" s="60" t="s">
        <v>624</v>
      </c>
      <c r="D203" s="60" t="s">
        <v>241</v>
      </c>
    </row>
    <row r="204" spans="1:4" x14ac:dyDescent="0.45">
      <c r="A204" s="60">
        <v>235</v>
      </c>
      <c r="B204" s="61" t="s">
        <v>249</v>
      </c>
      <c r="C204" s="60" t="s">
        <v>624</v>
      </c>
      <c r="D204" s="60" t="s">
        <v>250</v>
      </c>
    </row>
    <row r="205" spans="1:4" x14ac:dyDescent="0.45">
      <c r="A205" s="60">
        <v>236</v>
      </c>
      <c r="B205" s="61" t="s">
        <v>251</v>
      </c>
      <c r="C205" s="60" t="s">
        <v>624</v>
      </c>
      <c r="D205" s="60" t="s">
        <v>250</v>
      </c>
    </row>
    <row r="206" spans="1:4" x14ac:dyDescent="0.45">
      <c r="A206" s="60">
        <v>237</v>
      </c>
      <c r="B206" s="61" t="s">
        <v>252</v>
      </c>
      <c r="C206" s="60" t="s">
        <v>624</v>
      </c>
      <c r="D206" s="60" t="s">
        <v>250</v>
      </c>
    </row>
    <row r="207" spans="1:4" x14ac:dyDescent="0.45">
      <c r="A207" s="60">
        <v>238</v>
      </c>
      <c r="B207" s="61" t="s">
        <v>253</v>
      </c>
      <c r="C207" s="60" t="s">
        <v>624</v>
      </c>
      <c r="D207" s="60" t="s">
        <v>250</v>
      </c>
    </row>
    <row r="208" spans="1:4" ht="14.4" x14ac:dyDescent="0.45">
      <c r="A208" s="58">
        <v>239</v>
      </c>
      <c r="B208" s="61" t="s">
        <v>254</v>
      </c>
      <c r="C208" s="60" t="s">
        <v>624</v>
      </c>
      <c r="D208" s="60" t="s">
        <v>250</v>
      </c>
    </row>
    <row r="209" spans="1:4" ht="14.4" x14ac:dyDescent="0.45">
      <c r="A209" s="58">
        <v>240</v>
      </c>
      <c r="B209" s="61" t="s">
        <v>255</v>
      </c>
      <c r="C209" s="60" t="s">
        <v>624</v>
      </c>
      <c r="D209" s="60" t="s">
        <v>250</v>
      </c>
    </row>
    <row r="210" spans="1:4" ht="14.4" x14ac:dyDescent="0.45">
      <c r="A210" s="58">
        <v>241</v>
      </c>
      <c r="B210" s="61" t="s">
        <v>256</v>
      </c>
      <c r="C210" s="60" t="s">
        <v>624</v>
      </c>
      <c r="D210" s="60" t="s">
        <v>250</v>
      </c>
    </row>
    <row r="211" spans="1:4" ht="14.4" x14ac:dyDescent="0.45">
      <c r="A211" s="58">
        <v>242</v>
      </c>
      <c r="B211" s="61" t="s">
        <v>257</v>
      </c>
      <c r="C211" s="60" t="s">
        <v>624</v>
      </c>
      <c r="D211" s="60" t="s">
        <v>250</v>
      </c>
    </row>
    <row r="212" spans="1:4" ht="14.4" x14ac:dyDescent="0.45">
      <c r="A212" s="58">
        <v>243</v>
      </c>
      <c r="B212" s="61" t="s">
        <v>258</v>
      </c>
      <c r="C212" s="60" t="s">
        <v>624</v>
      </c>
      <c r="D212" s="60" t="s">
        <v>250</v>
      </c>
    </row>
    <row r="213" spans="1:4" ht="14.4" x14ac:dyDescent="0.45">
      <c r="A213" s="58">
        <v>244</v>
      </c>
      <c r="B213" s="61" t="s">
        <v>259</v>
      </c>
      <c r="C213" s="60" t="s">
        <v>624</v>
      </c>
      <c r="D213" s="60" t="s">
        <v>250</v>
      </c>
    </row>
    <row r="214" spans="1:4" ht="14.4" x14ac:dyDescent="0.45">
      <c r="A214" s="58">
        <v>245</v>
      </c>
      <c r="B214" s="61" t="s">
        <v>260</v>
      </c>
      <c r="C214" s="60" t="s">
        <v>624</v>
      </c>
      <c r="D214" s="60" t="s">
        <v>250</v>
      </c>
    </row>
    <row r="215" spans="1:4" ht="14.4" x14ac:dyDescent="0.45">
      <c r="A215" s="58">
        <v>246</v>
      </c>
      <c r="B215" s="61" t="s">
        <v>261</v>
      </c>
      <c r="C215" s="60" t="s">
        <v>624</v>
      </c>
      <c r="D215" s="60" t="s">
        <v>250</v>
      </c>
    </row>
    <row r="216" spans="1:4" ht="14.4" x14ac:dyDescent="0.45">
      <c r="A216" s="58">
        <v>247</v>
      </c>
      <c r="B216" s="61" t="s">
        <v>262</v>
      </c>
      <c r="C216" s="60" t="s">
        <v>624</v>
      </c>
      <c r="D216" s="60" t="s">
        <v>250</v>
      </c>
    </row>
    <row r="217" spans="1:4" ht="14.4" x14ac:dyDescent="0.45">
      <c r="A217" s="58">
        <v>248</v>
      </c>
      <c r="B217" s="61" t="s">
        <v>263</v>
      </c>
      <c r="C217" s="60" t="s">
        <v>624</v>
      </c>
      <c r="D217" s="60" t="s">
        <v>250</v>
      </c>
    </row>
    <row r="218" spans="1:4" ht="14.4" x14ac:dyDescent="0.45">
      <c r="A218" s="58">
        <v>249</v>
      </c>
      <c r="B218" s="61" t="s">
        <v>264</v>
      </c>
      <c r="C218" s="60" t="s">
        <v>624</v>
      </c>
      <c r="D218" s="60" t="s">
        <v>250</v>
      </c>
    </row>
    <row r="219" spans="1:4" ht="14.4" x14ac:dyDescent="0.45">
      <c r="A219" s="58">
        <v>250</v>
      </c>
      <c r="B219" s="61" t="s">
        <v>265</v>
      </c>
      <c r="C219" s="60" t="s">
        <v>624</v>
      </c>
      <c r="D219" s="60" t="s">
        <v>250</v>
      </c>
    </row>
    <row r="220" spans="1:4" ht="14.4" x14ac:dyDescent="0.45">
      <c r="A220" s="58">
        <v>251</v>
      </c>
      <c r="B220" s="61" t="s">
        <v>266</v>
      </c>
      <c r="C220" s="60" t="s">
        <v>624</v>
      </c>
      <c r="D220" s="60" t="s">
        <v>250</v>
      </c>
    </row>
    <row r="221" spans="1:4" ht="14.4" x14ac:dyDescent="0.45">
      <c r="A221" s="58">
        <v>252</v>
      </c>
      <c r="B221" s="61" t="s">
        <v>267</v>
      </c>
      <c r="C221" s="60" t="s">
        <v>624</v>
      </c>
      <c r="D221" s="60" t="s">
        <v>250</v>
      </c>
    </row>
    <row r="222" spans="1:4" ht="14.4" x14ac:dyDescent="0.45">
      <c r="A222" s="58">
        <v>253</v>
      </c>
      <c r="B222" s="61" t="s">
        <v>268</v>
      </c>
      <c r="C222" s="60" t="s">
        <v>624</v>
      </c>
      <c r="D222" s="60" t="s">
        <v>250</v>
      </c>
    </row>
    <row r="223" spans="1:4" ht="14.4" x14ac:dyDescent="0.45">
      <c r="A223" s="58">
        <v>254</v>
      </c>
      <c r="B223" s="61" t="s">
        <v>269</v>
      </c>
      <c r="C223" s="60" t="s">
        <v>624</v>
      </c>
      <c r="D223" s="60" t="s">
        <v>250</v>
      </c>
    </row>
    <row r="224" spans="1:4" ht="14.4" x14ac:dyDescent="0.45">
      <c r="A224" s="58">
        <v>255</v>
      </c>
      <c r="B224" s="61" t="s">
        <v>270</v>
      </c>
      <c r="C224" s="60" t="s">
        <v>624</v>
      </c>
      <c r="D224" s="60" t="s">
        <v>250</v>
      </c>
    </row>
    <row r="225" spans="1:4" ht="14.4" x14ac:dyDescent="0.45">
      <c r="A225" s="58">
        <v>256</v>
      </c>
      <c r="B225" s="61" t="s">
        <v>271</v>
      </c>
      <c r="C225" s="60" t="s">
        <v>624</v>
      </c>
      <c r="D225" s="60" t="s">
        <v>250</v>
      </c>
    </row>
    <row r="226" spans="1:4" ht="14.4" x14ac:dyDescent="0.45">
      <c r="A226" s="58">
        <v>257</v>
      </c>
      <c r="B226" s="61" t="s">
        <v>272</v>
      </c>
      <c r="C226" s="60" t="s">
        <v>624</v>
      </c>
      <c r="D226" s="60" t="s">
        <v>250</v>
      </c>
    </row>
    <row r="227" spans="1:4" ht="14.4" x14ac:dyDescent="0.45">
      <c r="A227" s="58">
        <v>258</v>
      </c>
      <c r="B227" s="61" t="s">
        <v>273</v>
      </c>
      <c r="C227" s="60" t="s">
        <v>624</v>
      </c>
      <c r="D227" s="60" t="s">
        <v>250</v>
      </c>
    </row>
    <row r="228" spans="1:4" ht="14.4" x14ac:dyDescent="0.45">
      <c r="A228" s="58">
        <v>259</v>
      </c>
      <c r="B228" s="61" t="s">
        <v>274</v>
      </c>
      <c r="C228" s="60" t="s">
        <v>624</v>
      </c>
      <c r="D228" s="60" t="s">
        <v>250</v>
      </c>
    </row>
    <row r="229" spans="1:4" ht="14.4" x14ac:dyDescent="0.45">
      <c r="A229" s="58">
        <v>260</v>
      </c>
      <c r="B229" s="61" t="s">
        <v>275</v>
      </c>
      <c r="C229" s="60" t="s">
        <v>624</v>
      </c>
      <c r="D229" s="60" t="s">
        <v>250</v>
      </c>
    </row>
    <row r="230" spans="1:4" ht="14.4" x14ac:dyDescent="0.45">
      <c r="A230" s="58">
        <v>261</v>
      </c>
      <c r="B230" s="61" t="s">
        <v>276</v>
      </c>
      <c r="C230" s="60" t="s">
        <v>624</v>
      </c>
      <c r="D230" s="60" t="s">
        <v>250</v>
      </c>
    </row>
    <row r="231" spans="1:4" ht="14.4" x14ac:dyDescent="0.45">
      <c r="A231" s="58">
        <v>262</v>
      </c>
      <c r="B231" s="61" t="s">
        <v>277</v>
      </c>
      <c r="C231" s="60" t="s">
        <v>624</v>
      </c>
      <c r="D231" s="60" t="s">
        <v>250</v>
      </c>
    </row>
    <row r="232" spans="1:4" ht="14.4" x14ac:dyDescent="0.45">
      <c r="A232" s="58">
        <v>263</v>
      </c>
      <c r="B232" s="61" t="s">
        <v>278</v>
      </c>
      <c r="C232" s="60" t="s">
        <v>624</v>
      </c>
      <c r="D232" s="60" t="s">
        <v>250</v>
      </c>
    </row>
    <row r="233" spans="1:4" ht="14.4" x14ac:dyDescent="0.45">
      <c r="A233" s="58">
        <v>270</v>
      </c>
      <c r="B233" s="61" t="s">
        <v>279</v>
      </c>
      <c r="C233" s="60" t="s">
        <v>623</v>
      </c>
      <c r="D233" s="60" t="s">
        <v>280</v>
      </c>
    </row>
    <row r="234" spans="1:4" ht="14.4" x14ac:dyDescent="0.45">
      <c r="A234" s="58">
        <v>271</v>
      </c>
      <c r="B234" s="61" t="s">
        <v>281</v>
      </c>
      <c r="C234" s="60" t="s">
        <v>623</v>
      </c>
      <c r="D234" s="60" t="s">
        <v>280</v>
      </c>
    </row>
    <row r="235" spans="1:4" ht="14.4" x14ac:dyDescent="0.45">
      <c r="A235" s="58">
        <v>275</v>
      </c>
      <c r="B235" s="61" t="s">
        <v>282</v>
      </c>
      <c r="C235" s="60" t="s">
        <v>623</v>
      </c>
      <c r="D235" s="60" t="s">
        <v>280</v>
      </c>
    </row>
    <row r="236" spans="1:4" ht="14.4" x14ac:dyDescent="0.45">
      <c r="A236" s="58">
        <v>276</v>
      </c>
      <c r="B236" s="61" t="s">
        <v>283</v>
      </c>
      <c r="C236" s="60" t="s">
        <v>623</v>
      </c>
      <c r="D236" s="60" t="s">
        <v>280</v>
      </c>
    </row>
    <row r="237" spans="1:4" ht="14.4" x14ac:dyDescent="0.45">
      <c r="A237" s="58">
        <v>277</v>
      </c>
      <c r="B237" s="61" t="s">
        <v>284</v>
      </c>
      <c r="C237" s="60" t="s">
        <v>623</v>
      </c>
      <c r="D237" s="60" t="s">
        <v>280</v>
      </c>
    </row>
    <row r="238" spans="1:4" ht="14.4" x14ac:dyDescent="0.45">
      <c r="A238" s="58">
        <v>278</v>
      </c>
      <c r="B238" s="61" t="s">
        <v>285</v>
      </c>
      <c r="C238" s="60" t="s">
        <v>623</v>
      </c>
      <c r="D238" s="60" t="s">
        <v>280</v>
      </c>
    </row>
    <row r="239" spans="1:4" ht="14.4" x14ac:dyDescent="0.45">
      <c r="A239" s="58">
        <v>279</v>
      </c>
      <c r="B239" s="61" t="s">
        <v>286</v>
      </c>
      <c r="C239" s="60" t="s">
        <v>623</v>
      </c>
      <c r="D239" s="60" t="s">
        <v>287</v>
      </c>
    </row>
    <row r="240" spans="1:4" ht="14.4" x14ac:dyDescent="0.45">
      <c r="A240" s="58">
        <v>280</v>
      </c>
      <c r="B240" s="61" t="s">
        <v>288</v>
      </c>
      <c r="C240" s="60" t="s">
        <v>623</v>
      </c>
      <c r="D240" s="60" t="s">
        <v>287</v>
      </c>
    </row>
    <row r="241" spans="1:4" ht="14.4" x14ac:dyDescent="0.45">
      <c r="A241" s="58">
        <v>281</v>
      </c>
      <c r="B241" s="61" t="s">
        <v>289</v>
      </c>
      <c r="C241" s="60" t="s">
        <v>623</v>
      </c>
      <c r="D241" s="60" t="s">
        <v>287</v>
      </c>
    </row>
    <row r="242" spans="1:4" ht="14.4" x14ac:dyDescent="0.45">
      <c r="A242" s="58">
        <v>282</v>
      </c>
      <c r="B242" s="61" t="s">
        <v>290</v>
      </c>
      <c r="C242" s="60" t="s">
        <v>623</v>
      </c>
      <c r="D242" s="60" t="s">
        <v>287</v>
      </c>
    </row>
    <row r="243" spans="1:4" ht="14.4" x14ac:dyDescent="0.45">
      <c r="A243" s="58">
        <v>283</v>
      </c>
      <c r="B243" s="61" t="s">
        <v>291</v>
      </c>
      <c r="C243" s="60" t="s">
        <v>623</v>
      </c>
      <c r="D243" s="60" t="s">
        <v>287</v>
      </c>
    </row>
    <row r="244" spans="1:4" ht="14.4" x14ac:dyDescent="0.45">
      <c r="A244" s="58">
        <v>284</v>
      </c>
      <c r="B244" s="61" t="s">
        <v>292</v>
      </c>
      <c r="C244" s="60" t="s">
        <v>623</v>
      </c>
      <c r="D244" s="60" t="s">
        <v>287</v>
      </c>
    </row>
    <row r="245" spans="1:4" ht="14.4" x14ac:dyDescent="0.45">
      <c r="A245" s="58">
        <v>285</v>
      </c>
      <c r="B245" s="61" t="s">
        <v>293</v>
      </c>
      <c r="C245" s="60" t="s">
        <v>623</v>
      </c>
      <c r="D245" s="60" t="s">
        <v>294</v>
      </c>
    </row>
    <row r="246" spans="1:4" ht="14.4" x14ac:dyDescent="0.45">
      <c r="A246" s="58">
        <v>286</v>
      </c>
      <c r="B246" s="61" t="s">
        <v>295</v>
      </c>
      <c r="C246" s="60" t="s">
        <v>623</v>
      </c>
      <c r="D246" s="60" t="s">
        <v>294</v>
      </c>
    </row>
    <row r="247" spans="1:4" ht="14.4" x14ac:dyDescent="0.45">
      <c r="A247" s="58">
        <v>287</v>
      </c>
      <c r="B247" s="61" t="s">
        <v>296</v>
      </c>
      <c r="C247" s="60" t="s">
        <v>623</v>
      </c>
      <c r="D247" s="60" t="s">
        <v>294</v>
      </c>
    </row>
    <row r="248" spans="1:4" ht="14.4" x14ac:dyDescent="0.45">
      <c r="A248" s="58">
        <v>288</v>
      </c>
      <c r="B248" s="61" t="s">
        <v>297</v>
      </c>
      <c r="C248" s="60" t="s">
        <v>623</v>
      </c>
      <c r="D248" s="60" t="s">
        <v>298</v>
      </c>
    </row>
    <row r="249" spans="1:4" ht="14.4" x14ac:dyDescent="0.45">
      <c r="A249" s="58">
        <v>289</v>
      </c>
      <c r="B249" s="61" t="s">
        <v>299</v>
      </c>
      <c r="C249" s="60" t="s">
        <v>623</v>
      </c>
      <c r="D249" s="60" t="s">
        <v>298</v>
      </c>
    </row>
    <row r="250" spans="1:4" ht="14.4" x14ac:dyDescent="0.45">
      <c r="A250" s="58">
        <v>290</v>
      </c>
      <c r="B250" s="61" t="s">
        <v>300</v>
      </c>
      <c r="C250" s="60" t="s">
        <v>623</v>
      </c>
      <c r="D250" s="60" t="s">
        <v>298</v>
      </c>
    </row>
    <row r="251" spans="1:4" ht="14.4" x14ac:dyDescent="0.45">
      <c r="A251" s="58">
        <v>291</v>
      </c>
      <c r="B251" s="61" t="s">
        <v>301</v>
      </c>
      <c r="C251" s="60" t="s">
        <v>623</v>
      </c>
      <c r="D251" s="60" t="s">
        <v>298</v>
      </c>
    </row>
    <row r="252" spans="1:4" ht="14.4" x14ac:dyDescent="0.45">
      <c r="A252" s="58">
        <v>292</v>
      </c>
      <c r="B252" s="61" t="s">
        <v>302</v>
      </c>
      <c r="C252" s="60" t="s">
        <v>623</v>
      </c>
      <c r="D252" s="60" t="s">
        <v>298</v>
      </c>
    </row>
    <row r="253" spans="1:4" ht="14.4" x14ac:dyDescent="0.45">
      <c r="A253" s="58">
        <v>293</v>
      </c>
      <c r="B253" s="61" t="s">
        <v>303</v>
      </c>
      <c r="C253" s="60" t="s">
        <v>623</v>
      </c>
      <c r="D253" s="60" t="s">
        <v>298</v>
      </c>
    </row>
    <row r="254" spans="1:4" ht="14.4" x14ac:dyDescent="0.45">
      <c r="A254" s="58">
        <v>299</v>
      </c>
      <c r="B254" s="61" t="s">
        <v>304</v>
      </c>
      <c r="C254" s="60" t="s">
        <v>625</v>
      </c>
      <c r="D254" s="60" t="s">
        <v>305</v>
      </c>
    </row>
    <row r="255" spans="1:4" ht="14.4" x14ac:dyDescent="0.45">
      <c r="A255" s="58">
        <v>300</v>
      </c>
      <c r="B255" s="61" t="s">
        <v>306</v>
      </c>
      <c r="C255" s="60" t="s">
        <v>625</v>
      </c>
      <c r="D255" s="60" t="s">
        <v>305</v>
      </c>
    </row>
    <row r="256" spans="1:4" ht="14.4" x14ac:dyDescent="0.45">
      <c r="A256" s="58">
        <v>301</v>
      </c>
      <c r="B256" s="61" t="s">
        <v>307</v>
      </c>
      <c r="C256" s="60" t="s">
        <v>625</v>
      </c>
      <c r="D256" s="60" t="s">
        <v>305</v>
      </c>
    </row>
    <row r="257" spans="1:4" ht="14.4" x14ac:dyDescent="0.45">
      <c r="A257" s="58">
        <v>302</v>
      </c>
      <c r="B257" s="61" t="s">
        <v>308</v>
      </c>
      <c r="C257" s="60" t="s">
        <v>625</v>
      </c>
      <c r="D257" s="60" t="s">
        <v>305</v>
      </c>
    </row>
    <row r="258" spans="1:4" ht="14.4" x14ac:dyDescent="0.45">
      <c r="A258" s="58">
        <v>303</v>
      </c>
      <c r="B258" s="61" t="s">
        <v>309</v>
      </c>
      <c r="C258" s="60" t="s">
        <v>625</v>
      </c>
      <c r="D258" s="60" t="s">
        <v>305</v>
      </c>
    </row>
    <row r="259" spans="1:4" ht="14.4" x14ac:dyDescent="0.45">
      <c r="A259" s="58">
        <v>304</v>
      </c>
      <c r="B259" s="61" t="s">
        <v>310</v>
      </c>
      <c r="C259" s="60" t="s">
        <v>625</v>
      </c>
      <c r="D259" s="60" t="s">
        <v>305</v>
      </c>
    </row>
    <row r="260" spans="1:4" ht="14.4" x14ac:dyDescent="0.45">
      <c r="A260" s="58">
        <v>305</v>
      </c>
      <c r="B260" s="61" t="s">
        <v>311</v>
      </c>
      <c r="C260" s="60" t="s">
        <v>625</v>
      </c>
      <c r="D260" s="60" t="s">
        <v>305</v>
      </c>
    </row>
    <row r="261" spans="1:4" ht="14.4" x14ac:dyDescent="0.45">
      <c r="A261" s="58">
        <v>306</v>
      </c>
      <c r="B261" s="61" t="s">
        <v>312</v>
      </c>
      <c r="C261" s="60" t="s">
        <v>625</v>
      </c>
      <c r="D261" s="60" t="s">
        <v>305</v>
      </c>
    </row>
    <row r="262" spans="1:4" ht="14.4" x14ac:dyDescent="0.45">
      <c r="A262" s="58">
        <v>307</v>
      </c>
      <c r="B262" s="61" t="s">
        <v>313</v>
      </c>
      <c r="C262" s="60" t="s">
        <v>625</v>
      </c>
      <c r="D262" s="60" t="s">
        <v>305</v>
      </c>
    </row>
    <row r="263" spans="1:4" ht="14.4" x14ac:dyDescent="0.45">
      <c r="A263" s="58">
        <v>308</v>
      </c>
      <c r="B263" s="61" t="s">
        <v>314</v>
      </c>
      <c r="C263" s="60" t="s">
        <v>625</v>
      </c>
      <c r="D263" s="60" t="s">
        <v>305</v>
      </c>
    </row>
    <row r="264" spans="1:4" ht="14.4" x14ac:dyDescent="0.45">
      <c r="A264" s="58">
        <v>309</v>
      </c>
      <c r="B264" s="61" t="s">
        <v>315</v>
      </c>
      <c r="C264" s="60" t="s">
        <v>625</v>
      </c>
      <c r="D264" s="60" t="s">
        <v>305</v>
      </c>
    </row>
    <row r="265" spans="1:4" ht="14.4" x14ac:dyDescent="0.45">
      <c r="A265" s="58">
        <v>310</v>
      </c>
      <c r="B265" s="61" t="s">
        <v>316</v>
      </c>
      <c r="C265" s="60" t="s">
        <v>625</v>
      </c>
      <c r="D265" s="60" t="s">
        <v>305</v>
      </c>
    </row>
    <row r="266" spans="1:4" ht="14.4" x14ac:dyDescent="0.45">
      <c r="A266" s="58">
        <v>312</v>
      </c>
      <c r="B266" s="61" t="s">
        <v>317</v>
      </c>
      <c r="C266" s="60" t="s">
        <v>625</v>
      </c>
      <c r="D266" s="60" t="s">
        <v>305</v>
      </c>
    </row>
    <row r="267" spans="1:4" ht="14.4" x14ac:dyDescent="0.45">
      <c r="A267" s="58">
        <v>313</v>
      </c>
      <c r="B267" s="61" t="s">
        <v>318</v>
      </c>
      <c r="C267" s="60" t="s">
        <v>625</v>
      </c>
      <c r="D267" s="60" t="s">
        <v>305</v>
      </c>
    </row>
    <row r="268" spans="1:4" ht="14.4" x14ac:dyDescent="0.45">
      <c r="A268" s="58">
        <v>314</v>
      </c>
      <c r="B268" s="61" t="s">
        <v>319</v>
      </c>
      <c r="C268" s="60" t="s">
        <v>625</v>
      </c>
      <c r="D268" s="60" t="s">
        <v>305</v>
      </c>
    </row>
    <row r="269" spans="1:4" ht="14.4" x14ac:dyDescent="0.45">
      <c r="A269" s="58">
        <v>315</v>
      </c>
      <c r="B269" s="61" t="s">
        <v>320</v>
      </c>
      <c r="C269" s="60" t="s">
        <v>625</v>
      </c>
      <c r="D269" s="60" t="s">
        <v>305</v>
      </c>
    </row>
    <row r="270" spans="1:4" ht="14.4" x14ac:dyDescent="0.45">
      <c r="A270" s="58">
        <v>316</v>
      </c>
      <c r="B270" s="61" t="s">
        <v>321</v>
      </c>
      <c r="C270" s="60" t="s">
        <v>625</v>
      </c>
      <c r="D270" s="60" t="s">
        <v>305</v>
      </c>
    </row>
    <row r="271" spans="1:4" ht="14.4" x14ac:dyDescent="0.45">
      <c r="A271" s="58">
        <v>317</v>
      </c>
      <c r="B271" s="61" t="s">
        <v>322</v>
      </c>
      <c r="C271" s="60" t="s">
        <v>625</v>
      </c>
      <c r="D271" s="60" t="s">
        <v>305</v>
      </c>
    </row>
    <row r="272" spans="1:4" ht="14.4" x14ac:dyDescent="0.45">
      <c r="A272" s="58">
        <v>318</v>
      </c>
      <c r="B272" s="61" t="s">
        <v>323</v>
      </c>
      <c r="C272" s="60" t="s">
        <v>625</v>
      </c>
      <c r="D272" s="60" t="s">
        <v>305</v>
      </c>
    </row>
    <row r="273" spans="1:4" ht="14.4" x14ac:dyDescent="0.45">
      <c r="A273" s="58">
        <v>321</v>
      </c>
      <c r="B273" s="61" t="s">
        <v>324</v>
      </c>
      <c r="C273" s="60" t="s">
        <v>625</v>
      </c>
      <c r="D273" s="60" t="s">
        <v>325</v>
      </c>
    </row>
    <row r="274" spans="1:4" ht="14.4" x14ac:dyDescent="0.45">
      <c r="A274" s="58">
        <v>322</v>
      </c>
      <c r="B274" s="61" t="s">
        <v>326</v>
      </c>
      <c r="C274" s="60" t="s">
        <v>625</v>
      </c>
      <c r="D274" s="60" t="s">
        <v>325</v>
      </c>
    </row>
    <row r="275" spans="1:4" ht="14.4" x14ac:dyDescent="0.45">
      <c r="A275" s="58">
        <v>323</v>
      </c>
      <c r="B275" s="61" t="s">
        <v>327</v>
      </c>
      <c r="C275" s="60" t="s">
        <v>625</v>
      </c>
      <c r="D275" s="60" t="s">
        <v>325</v>
      </c>
    </row>
    <row r="276" spans="1:4" ht="14.4" x14ac:dyDescent="0.45">
      <c r="A276" s="58">
        <v>324</v>
      </c>
      <c r="B276" s="61" t="s">
        <v>328</v>
      </c>
      <c r="C276" s="60" t="s">
        <v>625</v>
      </c>
      <c r="D276" s="60" t="s">
        <v>325</v>
      </c>
    </row>
    <row r="277" spans="1:4" ht="14.4" x14ac:dyDescent="0.45">
      <c r="A277" s="58">
        <v>325</v>
      </c>
      <c r="B277" s="61" t="s">
        <v>329</v>
      </c>
      <c r="C277" s="60" t="s">
        <v>625</v>
      </c>
      <c r="D277" s="60" t="s">
        <v>325</v>
      </c>
    </row>
    <row r="278" spans="1:4" ht="14.4" x14ac:dyDescent="0.45">
      <c r="A278" s="58">
        <v>328</v>
      </c>
      <c r="B278" s="61" t="s">
        <v>330</v>
      </c>
      <c r="C278" s="60" t="s">
        <v>625</v>
      </c>
      <c r="D278" s="60" t="s">
        <v>325</v>
      </c>
    </row>
    <row r="279" spans="1:4" ht="14.4" x14ac:dyDescent="0.45">
      <c r="A279" s="58">
        <v>329</v>
      </c>
      <c r="B279" s="61" t="s">
        <v>331</v>
      </c>
      <c r="C279" s="60" t="s">
        <v>625</v>
      </c>
      <c r="D279" s="60" t="s">
        <v>332</v>
      </c>
    </row>
    <row r="280" spans="1:4" ht="14.4" x14ac:dyDescent="0.45">
      <c r="A280" s="58">
        <v>330</v>
      </c>
      <c r="B280" s="61" t="s">
        <v>333</v>
      </c>
      <c r="C280" s="60" t="s">
        <v>625</v>
      </c>
      <c r="D280" s="60" t="s">
        <v>332</v>
      </c>
    </row>
    <row r="281" spans="1:4" ht="14.4" x14ac:dyDescent="0.45">
      <c r="A281" s="58">
        <v>331</v>
      </c>
      <c r="B281" s="61" t="s">
        <v>334</v>
      </c>
      <c r="C281" s="60" t="s">
        <v>625</v>
      </c>
      <c r="D281" s="60" t="s">
        <v>332</v>
      </c>
    </row>
    <row r="282" spans="1:4" ht="14.4" x14ac:dyDescent="0.45">
      <c r="A282" s="58">
        <v>332</v>
      </c>
      <c r="B282" s="61" t="s">
        <v>335</v>
      </c>
      <c r="C282" s="60" t="s">
        <v>625</v>
      </c>
      <c r="D282" s="60" t="s">
        <v>332</v>
      </c>
    </row>
    <row r="283" spans="1:4" ht="14.4" x14ac:dyDescent="0.45">
      <c r="A283" s="58">
        <v>333</v>
      </c>
      <c r="B283" s="61" t="s">
        <v>336</v>
      </c>
      <c r="C283" s="60" t="s">
        <v>625</v>
      </c>
      <c r="D283" s="60" t="s">
        <v>332</v>
      </c>
    </row>
    <row r="284" spans="1:4" ht="14.4" x14ac:dyDescent="0.45">
      <c r="A284" s="58">
        <v>334</v>
      </c>
      <c r="B284" s="61" t="s">
        <v>337</v>
      </c>
      <c r="C284" s="60" t="s">
        <v>625</v>
      </c>
      <c r="D284" s="60" t="s">
        <v>332</v>
      </c>
    </row>
    <row r="285" spans="1:4" ht="14.4" x14ac:dyDescent="0.45">
      <c r="A285" s="58">
        <v>335</v>
      </c>
      <c r="B285" s="61" t="s">
        <v>338</v>
      </c>
      <c r="C285" s="60" t="s">
        <v>625</v>
      </c>
      <c r="D285" s="60" t="s">
        <v>332</v>
      </c>
    </row>
    <row r="286" spans="1:4" ht="14.4" x14ac:dyDescent="0.45">
      <c r="A286" s="58">
        <v>337</v>
      </c>
      <c r="B286" s="61" t="s">
        <v>339</v>
      </c>
      <c r="C286" s="60" t="s">
        <v>625</v>
      </c>
      <c r="D286" s="60" t="s">
        <v>332</v>
      </c>
    </row>
    <row r="287" spans="1:4" ht="14.4" x14ac:dyDescent="0.45">
      <c r="A287" s="58">
        <v>338</v>
      </c>
      <c r="B287" s="61" t="s">
        <v>340</v>
      </c>
      <c r="C287" s="60" t="s">
        <v>625</v>
      </c>
      <c r="D287" s="60" t="s">
        <v>332</v>
      </c>
    </row>
    <row r="288" spans="1:4" ht="14.4" x14ac:dyDescent="0.45">
      <c r="A288" s="58">
        <v>339</v>
      </c>
      <c r="B288" s="61" t="s">
        <v>341</v>
      </c>
      <c r="C288" s="60" t="s">
        <v>625</v>
      </c>
      <c r="D288" s="60" t="s">
        <v>332</v>
      </c>
    </row>
    <row r="289" spans="1:4" ht="14.4" x14ac:dyDescent="0.45">
      <c r="A289" s="58">
        <v>340</v>
      </c>
      <c r="B289" s="61" t="s">
        <v>342</v>
      </c>
      <c r="C289" s="60" t="s">
        <v>625</v>
      </c>
      <c r="D289" s="60" t="s">
        <v>332</v>
      </c>
    </row>
    <row r="290" spans="1:4" ht="14.4" x14ac:dyDescent="0.45">
      <c r="A290" s="58">
        <v>341</v>
      </c>
      <c r="B290" s="61" t="s">
        <v>343</v>
      </c>
      <c r="C290" s="60" t="s">
        <v>625</v>
      </c>
      <c r="D290" s="60" t="s">
        <v>332</v>
      </c>
    </row>
    <row r="291" spans="1:4" ht="14.4" x14ac:dyDescent="0.45">
      <c r="A291" s="58">
        <v>342</v>
      </c>
      <c r="B291" s="61" t="s">
        <v>344</v>
      </c>
      <c r="C291" s="60" t="s">
        <v>625</v>
      </c>
      <c r="D291" s="60" t="s">
        <v>332</v>
      </c>
    </row>
    <row r="292" spans="1:4" ht="14.4" x14ac:dyDescent="0.45">
      <c r="A292" s="58">
        <v>343</v>
      </c>
      <c r="B292" s="61" t="s">
        <v>345</v>
      </c>
      <c r="C292" s="60" t="s">
        <v>625</v>
      </c>
      <c r="D292" s="60" t="s">
        <v>332</v>
      </c>
    </row>
    <row r="293" spans="1:4" ht="14.4" x14ac:dyDescent="0.45">
      <c r="A293" s="58">
        <v>344</v>
      </c>
      <c r="B293" s="61" t="s">
        <v>346</v>
      </c>
      <c r="C293" s="60" t="s">
        <v>625</v>
      </c>
      <c r="D293" s="60" t="s">
        <v>332</v>
      </c>
    </row>
    <row r="294" spans="1:4" ht="14.4" x14ac:dyDescent="0.45">
      <c r="A294" s="58">
        <v>345</v>
      </c>
      <c r="B294" s="61" t="s">
        <v>347</v>
      </c>
      <c r="C294" s="60" t="s">
        <v>625</v>
      </c>
      <c r="D294" s="60" t="s">
        <v>332</v>
      </c>
    </row>
    <row r="295" spans="1:4" ht="14.4" x14ac:dyDescent="0.45">
      <c r="A295" s="58">
        <v>346</v>
      </c>
      <c r="B295" s="61" t="s">
        <v>348</v>
      </c>
      <c r="C295" s="60" t="s">
        <v>625</v>
      </c>
      <c r="D295" s="60" t="s">
        <v>332</v>
      </c>
    </row>
    <row r="296" spans="1:4" ht="14.4" x14ac:dyDescent="0.45">
      <c r="A296" s="58">
        <v>347</v>
      </c>
      <c r="B296" s="61" t="s">
        <v>349</v>
      </c>
      <c r="C296" s="60" t="s">
        <v>625</v>
      </c>
      <c r="D296" s="60" t="s">
        <v>332</v>
      </c>
    </row>
    <row r="297" spans="1:4" ht="14.4" x14ac:dyDescent="0.45">
      <c r="A297" s="58">
        <v>351</v>
      </c>
      <c r="B297" s="61" t="s">
        <v>350</v>
      </c>
      <c r="C297" s="60" t="s">
        <v>625</v>
      </c>
      <c r="D297" s="60" t="s">
        <v>332</v>
      </c>
    </row>
    <row r="298" spans="1:4" ht="14.4" x14ac:dyDescent="0.45">
      <c r="A298" s="58">
        <v>357</v>
      </c>
      <c r="B298" s="61" t="s">
        <v>351</v>
      </c>
      <c r="C298" s="60" t="s">
        <v>623</v>
      </c>
      <c r="D298" s="60" t="s">
        <v>352</v>
      </c>
    </row>
    <row r="299" spans="1:4" ht="14.4" x14ac:dyDescent="0.45">
      <c r="A299" s="58">
        <v>358</v>
      </c>
      <c r="B299" s="61" t="s">
        <v>353</v>
      </c>
      <c r="C299" s="60" t="s">
        <v>623</v>
      </c>
      <c r="D299" s="60" t="s">
        <v>352</v>
      </c>
    </row>
    <row r="300" spans="1:4" ht="14.4" x14ac:dyDescent="0.45">
      <c r="A300" s="58">
        <v>359</v>
      </c>
      <c r="B300" s="61" t="s">
        <v>354</v>
      </c>
      <c r="C300" s="60" t="s">
        <v>623</v>
      </c>
      <c r="D300" s="60" t="s">
        <v>352</v>
      </c>
    </row>
    <row r="301" spans="1:4" ht="14.4" x14ac:dyDescent="0.45">
      <c r="A301" s="58">
        <v>360</v>
      </c>
      <c r="B301" s="61" t="s">
        <v>355</v>
      </c>
      <c r="C301" s="60" t="s">
        <v>623</v>
      </c>
      <c r="D301" s="60" t="s">
        <v>352</v>
      </c>
    </row>
    <row r="302" spans="1:4" ht="14.4" x14ac:dyDescent="0.45">
      <c r="A302" s="58">
        <v>361</v>
      </c>
      <c r="B302" s="61" t="s">
        <v>356</v>
      </c>
      <c r="C302" s="60" t="s">
        <v>623</v>
      </c>
      <c r="D302" s="60" t="s">
        <v>352</v>
      </c>
    </row>
    <row r="303" spans="1:4" ht="14.4" x14ac:dyDescent="0.45">
      <c r="A303" s="58">
        <v>362</v>
      </c>
      <c r="B303" s="61" t="s">
        <v>357</v>
      </c>
      <c r="C303" s="60" t="s">
        <v>623</v>
      </c>
      <c r="D303" s="60" t="s">
        <v>358</v>
      </c>
    </row>
    <row r="304" spans="1:4" ht="14.4" x14ac:dyDescent="0.45">
      <c r="A304" s="58">
        <v>363</v>
      </c>
      <c r="B304" s="61" t="s">
        <v>359</v>
      </c>
      <c r="C304" s="60" t="s">
        <v>623</v>
      </c>
      <c r="D304" s="60" t="s">
        <v>358</v>
      </c>
    </row>
    <row r="305" spans="1:4" ht="14.4" x14ac:dyDescent="0.45">
      <c r="A305" s="58">
        <v>365</v>
      </c>
      <c r="B305" s="61" t="s">
        <v>360</v>
      </c>
      <c r="C305" s="60" t="s">
        <v>623</v>
      </c>
      <c r="D305" s="60" t="s">
        <v>358</v>
      </c>
    </row>
    <row r="306" spans="1:4" ht="14.4" x14ac:dyDescent="0.45">
      <c r="A306" s="58">
        <v>371</v>
      </c>
      <c r="B306" s="61" t="s">
        <v>361</v>
      </c>
      <c r="C306" s="60" t="s">
        <v>362</v>
      </c>
      <c r="D306" s="60" t="s">
        <v>363</v>
      </c>
    </row>
    <row r="307" spans="1:4" ht="14.4" x14ac:dyDescent="0.45">
      <c r="A307" s="58">
        <v>372</v>
      </c>
      <c r="B307" s="61" t="s">
        <v>364</v>
      </c>
      <c r="C307" s="60" t="s">
        <v>362</v>
      </c>
      <c r="D307" s="60" t="s">
        <v>363</v>
      </c>
    </row>
    <row r="308" spans="1:4" ht="14.4" x14ac:dyDescent="0.45">
      <c r="A308" s="58">
        <v>373</v>
      </c>
      <c r="B308" s="61" t="s">
        <v>365</v>
      </c>
      <c r="C308" s="60" t="s">
        <v>362</v>
      </c>
      <c r="D308" s="60" t="s">
        <v>363</v>
      </c>
    </row>
    <row r="309" spans="1:4" ht="14.4" x14ac:dyDescent="0.45">
      <c r="A309" s="58">
        <v>374</v>
      </c>
      <c r="B309" s="61" t="s">
        <v>366</v>
      </c>
      <c r="C309" s="60" t="s">
        <v>362</v>
      </c>
      <c r="D309" s="60" t="s">
        <v>363</v>
      </c>
    </row>
    <row r="310" spans="1:4" ht="14.4" x14ac:dyDescent="0.45">
      <c r="A310" s="58">
        <v>375</v>
      </c>
      <c r="B310" s="61" t="s">
        <v>367</v>
      </c>
      <c r="C310" s="60" t="s">
        <v>362</v>
      </c>
      <c r="D310" s="60" t="s">
        <v>363</v>
      </c>
    </row>
    <row r="311" spans="1:4" ht="14.4" x14ac:dyDescent="0.45">
      <c r="A311" s="58">
        <v>376</v>
      </c>
      <c r="B311" s="61" t="s">
        <v>368</v>
      </c>
      <c r="C311" s="60" t="s">
        <v>362</v>
      </c>
      <c r="D311" s="60" t="s">
        <v>363</v>
      </c>
    </row>
    <row r="312" spans="1:4" ht="14.4" x14ac:dyDescent="0.45">
      <c r="A312" s="58">
        <v>377</v>
      </c>
      <c r="B312" s="61" t="s">
        <v>369</v>
      </c>
      <c r="C312" s="60" t="s">
        <v>362</v>
      </c>
      <c r="D312" s="60" t="s">
        <v>363</v>
      </c>
    </row>
    <row r="313" spans="1:4" ht="14.4" x14ac:dyDescent="0.45">
      <c r="A313" s="58">
        <v>378</v>
      </c>
      <c r="B313" s="61" t="s">
        <v>370</v>
      </c>
      <c r="C313" s="60" t="s">
        <v>362</v>
      </c>
      <c r="D313" s="60" t="s">
        <v>363</v>
      </c>
    </row>
    <row r="314" spans="1:4" ht="14.4" x14ac:dyDescent="0.45">
      <c r="A314" s="58">
        <v>380</v>
      </c>
      <c r="B314" s="61" t="s">
        <v>371</v>
      </c>
      <c r="C314" s="60" t="s">
        <v>362</v>
      </c>
      <c r="D314" s="60" t="s">
        <v>363</v>
      </c>
    </row>
    <row r="315" spans="1:4" ht="14.4" x14ac:dyDescent="0.45">
      <c r="A315" s="58">
        <v>381</v>
      </c>
      <c r="B315" s="61" t="s">
        <v>372</v>
      </c>
      <c r="C315" s="60" t="s">
        <v>362</v>
      </c>
      <c r="D315" s="60" t="s">
        <v>363</v>
      </c>
    </row>
    <row r="316" spans="1:4" ht="14.4" x14ac:dyDescent="0.45">
      <c r="A316" s="58">
        <v>382</v>
      </c>
      <c r="B316" s="61" t="s">
        <v>373</v>
      </c>
      <c r="C316" s="60" t="s">
        <v>362</v>
      </c>
      <c r="D316" s="60" t="s">
        <v>363</v>
      </c>
    </row>
    <row r="317" spans="1:4" ht="14.4" x14ac:dyDescent="0.45">
      <c r="A317" s="58">
        <v>383</v>
      </c>
      <c r="B317" s="61" t="s">
        <v>374</v>
      </c>
      <c r="C317" s="60" t="s">
        <v>362</v>
      </c>
      <c r="D317" s="60" t="s">
        <v>363</v>
      </c>
    </row>
    <row r="318" spans="1:4" ht="14.4" x14ac:dyDescent="0.45">
      <c r="A318" s="58">
        <v>384</v>
      </c>
      <c r="B318" s="61" t="s">
        <v>375</v>
      </c>
      <c r="C318" s="60" t="s">
        <v>362</v>
      </c>
      <c r="D318" s="60" t="s">
        <v>363</v>
      </c>
    </row>
    <row r="319" spans="1:4" ht="14.4" x14ac:dyDescent="0.45">
      <c r="A319" s="58">
        <v>385</v>
      </c>
      <c r="B319" s="61" t="s">
        <v>376</v>
      </c>
      <c r="C319" s="60" t="s">
        <v>362</v>
      </c>
      <c r="D319" s="60" t="s">
        <v>363</v>
      </c>
    </row>
    <row r="320" spans="1:4" ht="14.4" x14ac:dyDescent="0.45">
      <c r="A320" s="58">
        <v>386</v>
      </c>
      <c r="B320" s="61" t="s">
        <v>377</v>
      </c>
      <c r="C320" s="60" t="s">
        <v>362</v>
      </c>
      <c r="D320" s="60" t="s">
        <v>363</v>
      </c>
    </row>
    <row r="321" spans="1:4" ht="14.4" x14ac:dyDescent="0.45">
      <c r="A321" s="58">
        <v>387</v>
      </c>
      <c r="B321" s="61" t="s">
        <v>378</v>
      </c>
      <c r="C321" s="60" t="s">
        <v>362</v>
      </c>
      <c r="D321" s="60" t="s">
        <v>363</v>
      </c>
    </row>
    <row r="322" spans="1:4" ht="14.4" x14ac:dyDescent="0.45">
      <c r="A322" s="58">
        <v>388</v>
      </c>
      <c r="B322" s="61" t="s">
        <v>379</v>
      </c>
      <c r="C322" s="60" t="s">
        <v>362</v>
      </c>
      <c r="D322" s="60" t="s">
        <v>363</v>
      </c>
    </row>
    <row r="323" spans="1:4" ht="14.4" x14ac:dyDescent="0.45">
      <c r="A323" s="58">
        <v>394</v>
      </c>
      <c r="B323" s="61" t="s">
        <v>380</v>
      </c>
      <c r="C323" s="60" t="s">
        <v>362</v>
      </c>
      <c r="D323" s="60" t="s">
        <v>363</v>
      </c>
    </row>
    <row r="324" spans="1:4" ht="14.4" x14ac:dyDescent="0.45">
      <c r="A324" s="58">
        <v>398</v>
      </c>
      <c r="B324" s="61" t="s">
        <v>381</v>
      </c>
      <c r="C324" s="60" t="s">
        <v>362</v>
      </c>
      <c r="D324" s="60" t="s">
        <v>363</v>
      </c>
    </row>
    <row r="325" spans="1:4" ht="14.4" x14ac:dyDescent="0.45">
      <c r="A325" s="58">
        <v>403</v>
      </c>
      <c r="B325" s="61" t="s">
        <v>382</v>
      </c>
      <c r="C325" s="60" t="s">
        <v>383</v>
      </c>
      <c r="D325" s="60" t="s">
        <v>384</v>
      </c>
    </row>
    <row r="326" spans="1:4" ht="14.4" x14ac:dyDescent="0.45">
      <c r="A326" s="58">
        <v>404</v>
      </c>
      <c r="B326" s="61" t="s">
        <v>385</v>
      </c>
      <c r="C326" s="60" t="s">
        <v>383</v>
      </c>
      <c r="D326" s="60" t="s">
        <v>384</v>
      </c>
    </row>
    <row r="327" spans="1:4" ht="14.4" x14ac:dyDescent="0.45">
      <c r="A327" s="58">
        <v>405</v>
      </c>
      <c r="B327" s="61" t="s">
        <v>386</v>
      </c>
      <c r="C327" s="60" t="s">
        <v>383</v>
      </c>
      <c r="D327" s="60" t="s">
        <v>384</v>
      </c>
    </row>
    <row r="328" spans="1:4" ht="14.4" x14ac:dyDescent="0.45">
      <c r="A328" s="58">
        <v>406</v>
      </c>
      <c r="B328" s="61" t="s">
        <v>387</v>
      </c>
      <c r="C328" s="60" t="s">
        <v>383</v>
      </c>
      <c r="D328" s="60" t="s">
        <v>384</v>
      </c>
    </row>
    <row r="329" spans="1:4" ht="14.4" x14ac:dyDescent="0.45">
      <c r="A329" s="58">
        <v>407</v>
      </c>
      <c r="B329" s="61" t="s">
        <v>388</v>
      </c>
      <c r="C329" s="60" t="s">
        <v>383</v>
      </c>
      <c r="D329" s="60" t="s">
        <v>384</v>
      </c>
    </row>
    <row r="330" spans="1:4" ht="14.4" x14ac:dyDescent="0.45">
      <c r="A330" s="58">
        <v>408</v>
      </c>
      <c r="B330" s="61" t="s">
        <v>389</v>
      </c>
      <c r="C330" s="60" t="s">
        <v>383</v>
      </c>
      <c r="D330" s="60" t="s">
        <v>384</v>
      </c>
    </row>
    <row r="331" spans="1:4" ht="14.4" x14ac:dyDescent="0.45">
      <c r="A331" s="58">
        <v>409</v>
      </c>
      <c r="B331" s="61" t="s">
        <v>390</v>
      </c>
      <c r="C331" s="60" t="s">
        <v>383</v>
      </c>
      <c r="D331" s="60" t="s">
        <v>384</v>
      </c>
    </row>
    <row r="332" spans="1:4" ht="14.4" x14ac:dyDescent="0.45">
      <c r="A332" s="58">
        <v>410</v>
      </c>
      <c r="B332" s="61" t="s">
        <v>391</v>
      </c>
      <c r="C332" s="60" t="s">
        <v>383</v>
      </c>
      <c r="D332" s="60" t="s">
        <v>384</v>
      </c>
    </row>
    <row r="333" spans="1:4" ht="14.4" x14ac:dyDescent="0.45">
      <c r="A333" s="58">
        <v>411</v>
      </c>
      <c r="B333" s="61" t="s">
        <v>392</v>
      </c>
      <c r="C333" s="60" t="s">
        <v>383</v>
      </c>
      <c r="D333" s="60" t="s">
        <v>384</v>
      </c>
    </row>
    <row r="334" spans="1:4" ht="14.4" x14ac:dyDescent="0.45">
      <c r="A334" s="58">
        <v>412</v>
      </c>
      <c r="B334" s="61" t="s">
        <v>393</v>
      </c>
      <c r="C334" s="60" t="s">
        <v>383</v>
      </c>
      <c r="D334" s="60" t="s">
        <v>384</v>
      </c>
    </row>
    <row r="335" spans="1:4" ht="14.4" x14ac:dyDescent="0.45">
      <c r="A335" s="58">
        <v>413</v>
      </c>
      <c r="B335" s="61" t="s">
        <v>394</v>
      </c>
      <c r="C335" s="60" t="s">
        <v>383</v>
      </c>
      <c r="D335" s="60" t="s">
        <v>384</v>
      </c>
    </row>
    <row r="336" spans="1:4" ht="14.4" x14ac:dyDescent="0.45">
      <c r="A336" s="58">
        <v>414</v>
      </c>
      <c r="B336" s="61" t="s">
        <v>395</v>
      </c>
      <c r="C336" s="60" t="s">
        <v>383</v>
      </c>
      <c r="D336" s="60" t="s">
        <v>384</v>
      </c>
    </row>
    <row r="337" spans="1:4" ht="14.4" x14ac:dyDescent="0.45">
      <c r="A337" s="58">
        <v>415</v>
      </c>
      <c r="B337" s="61" t="s">
        <v>396</v>
      </c>
      <c r="C337" s="60" t="s">
        <v>383</v>
      </c>
      <c r="D337" s="60" t="s">
        <v>384</v>
      </c>
    </row>
    <row r="338" spans="1:4" ht="14.4" x14ac:dyDescent="0.45">
      <c r="A338" s="58">
        <v>416</v>
      </c>
      <c r="B338" s="61" t="s">
        <v>397</v>
      </c>
      <c r="C338" s="60" t="s">
        <v>383</v>
      </c>
      <c r="D338" s="60" t="s">
        <v>384</v>
      </c>
    </row>
    <row r="339" spans="1:4" ht="14.4" x14ac:dyDescent="0.45">
      <c r="A339" s="58">
        <v>417</v>
      </c>
      <c r="B339" s="61" t="s">
        <v>398</v>
      </c>
      <c r="C339" s="60" t="s">
        <v>383</v>
      </c>
      <c r="D339" s="60" t="s">
        <v>384</v>
      </c>
    </row>
    <row r="340" spans="1:4" ht="14.4" x14ac:dyDescent="0.45">
      <c r="A340" s="58">
        <v>418</v>
      </c>
      <c r="B340" s="61" t="s">
        <v>399</v>
      </c>
      <c r="C340" s="60" t="s">
        <v>383</v>
      </c>
      <c r="D340" s="60" t="s">
        <v>384</v>
      </c>
    </row>
    <row r="341" spans="1:4" ht="14.4" x14ac:dyDescent="0.45">
      <c r="A341" s="58">
        <v>419</v>
      </c>
      <c r="B341" s="61" t="s">
        <v>400</v>
      </c>
      <c r="C341" s="60" t="s">
        <v>383</v>
      </c>
      <c r="D341" s="60" t="s">
        <v>384</v>
      </c>
    </row>
    <row r="342" spans="1:4" ht="14.4" x14ac:dyDescent="0.45">
      <c r="A342" s="58">
        <v>420</v>
      </c>
      <c r="B342" s="61" t="s">
        <v>401</v>
      </c>
      <c r="C342" s="60" t="s">
        <v>383</v>
      </c>
      <c r="D342" s="60" t="s">
        <v>384</v>
      </c>
    </row>
    <row r="343" spans="1:4" ht="14.4" x14ac:dyDescent="0.45">
      <c r="A343" s="58">
        <v>421</v>
      </c>
      <c r="B343" s="61" t="s">
        <v>402</v>
      </c>
      <c r="C343" s="60" t="s">
        <v>383</v>
      </c>
      <c r="D343" s="60" t="s">
        <v>384</v>
      </c>
    </row>
    <row r="344" spans="1:4" ht="14.4" x14ac:dyDescent="0.45">
      <c r="A344" s="58">
        <v>422</v>
      </c>
      <c r="B344" s="61" t="s">
        <v>403</v>
      </c>
      <c r="C344" s="60" t="s">
        <v>383</v>
      </c>
      <c r="D344" s="60" t="s">
        <v>384</v>
      </c>
    </row>
    <row r="345" spans="1:4" ht="14.4" x14ac:dyDescent="0.45">
      <c r="A345" s="58">
        <v>423</v>
      </c>
      <c r="B345" s="61" t="s">
        <v>404</v>
      </c>
      <c r="C345" s="60" t="s">
        <v>383</v>
      </c>
      <c r="D345" s="60" t="s">
        <v>384</v>
      </c>
    </row>
    <row r="346" spans="1:4" ht="14.4" x14ac:dyDescent="0.45">
      <c r="A346" s="58">
        <v>424</v>
      </c>
      <c r="B346" s="61" t="s">
        <v>405</v>
      </c>
      <c r="C346" s="60" t="s">
        <v>383</v>
      </c>
      <c r="D346" s="60" t="s">
        <v>384</v>
      </c>
    </row>
    <row r="347" spans="1:4" ht="23.4" x14ac:dyDescent="0.45">
      <c r="A347" s="63" t="s">
        <v>406</v>
      </c>
      <c r="B347" s="64"/>
      <c r="C347" s="64"/>
      <c r="D347" s="64"/>
    </row>
    <row r="348" spans="1:4" ht="14.4" x14ac:dyDescent="0.45">
      <c r="A348" s="58">
        <v>430</v>
      </c>
      <c r="B348" s="61" t="s">
        <v>407</v>
      </c>
      <c r="C348" s="62" t="s">
        <v>35</v>
      </c>
      <c r="D348" s="60" t="s">
        <v>36</v>
      </c>
    </row>
    <row r="349" spans="1:4" ht="14.4" x14ac:dyDescent="0.45">
      <c r="A349" s="58">
        <v>431</v>
      </c>
      <c r="B349" s="61" t="s">
        <v>408</v>
      </c>
      <c r="C349" s="62" t="s">
        <v>35</v>
      </c>
      <c r="D349" s="60" t="s">
        <v>36</v>
      </c>
    </row>
    <row r="350" spans="1:4" ht="14.4" x14ac:dyDescent="0.45">
      <c r="A350" s="58">
        <v>432</v>
      </c>
      <c r="B350" s="61" t="s">
        <v>409</v>
      </c>
      <c r="C350" s="62" t="s">
        <v>35</v>
      </c>
      <c r="D350" s="60" t="s">
        <v>36</v>
      </c>
    </row>
    <row r="351" spans="1:4" ht="14.4" x14ac:dyDescent="0.45">
      <c r="A351" s="58">
        <v>433</v>
      </c>
      <c r="B351" s="61" t="s">
        <v>410</v>
      </c>
      <c r="C351" s="62" t="s">
        <v>35</v>
      </c>
      <c r="D351" s="60" t="s">
        <v>36</v>
      </c>
    </row>
    <row r="352" spans="1:4" ht="14.4" x14ac:dyDescent="0.45">
      <c r="A352" s="58">
        <v>434</v>
      </c>
      <c r="B352" s="61" t="s">
        <v>411</v>
      </c>
      <c r="C352" s="62" t="s">
        <v>35</v>
      </c>
      <c r="D352" s="60" t="s">
        <v>36</v>
      </c>
    </row>
    <row r="353" spans="1:4" ht="14.4" x14ac:dyDescent="0.45">
      <c r="A353" s="58">
        <v>435</v>
      </c>
      <c r="B353" s="61" t="s">
        <v>412</v>
      </c>
      <c r="C353" s="62" t="s">
        <v>35</v>
      </c>
      <c r="D353" s="60" t="s">
        <v>36</v>
      </c>
    </row>
    <row r="354" spans="1:4" ht="14.4" x14ac:dyDescent="0.45">
      <c r="A354" s="58">
        <v>436</v>
      </c>
      <c r="B354" s="61" t="s">
        <v>413</v>
      </c>
      <c r="C354" s="62" t="s">
        <v>35</v>
      </c>
      <c r="D354" s="60" t="s">
        <v>36</v>
      </c>
    </row>
    <row r="355" spans="1:4" ht="14.4" x14ac:dyDescent="0.45">
      <c r="A355" s="58">
        <v>437</v>
      </c>
      <c r="B355" s="61" t="s">
        <v>414</v>
      </c>
      <c r="C355" s="62" t="s">
        <v>35</v>
      </c>
      <c r="D355" s="60" t="s">
        <v>36</v>
      </c>
    </row>
    <row r="356" spans="1:4" ht="14.4" x14ac:dyDescent="0.45">
      <c r="A356" s="58">
        <v>438</v>
      </c>
      <c r="B356" s="61" t="s">
        <v>415</v>
      </c>
      <c r="C356" s="62" t="s">
        <v>35</v>
      </c>
      <c r="D356" s="60" t="s">
        <v>36</v>
      </c>
    </row>
    <row r="357" spans="1:4" ht="14.4" x14ac:dyDescent="0.45">
      <c r="A357" s="58">
        <v>439</v>
      </c>
      <c r="B357" s="61" t="s">
        <v>416</v>
      </c>
      <c r="C357" s="62" t="s">
        <v>35</v>
      </c>
      <c r="D357" s="60" t="s">
        <v>36</v>
      </c>
    </row>
    <row r="358" spans="1:4" ht="14.4" x14ac:dyDescent="0.45">
      <c r="A358" s="58">
        <v>440</v>
      </c>
      <c r="B358" s="61" t="s">
        <v>417</v>
      </c>
      <c r="C358" s="62" t="s">
        <v>35</v>
      </c>
      <c r="D358" s="60" t="s">
        <v>36</v>
      </c>
    </row>
    <row r="359" spans="1:4" ht="14.4" x14ac:dyDescent="0.45">
      <c r="A359" s="58">
        <v>441</v>
      </c>
      <c r="B359" s="61" t="s">
        <v>418</v>
      </c>
      <c r="C359" s="62" t="s">
        <v>35</v>
      </c>
      <c r="D359" s="60" t="s">
        <v>36</v>
      </c>
    </row>
    <row r="360" spans="1:4" ht="14.4" x14ac:dyDescent="0.45">
      <c r="A360" s="58">
        <v>442</v>
      </c>
      <c r="B360" s="61" t="s">
        <v>419</v>
      </c>
      <c r="C360" s="62" t="s">
        <v>35</v>
      </c>
      <c r="D360" s="60" t="s">
        <v>36</v>
      </c>
    </row>
    <row r="361" spans="1:4" ht="14.4" x14ac:dyDescent="0.45">
      <c r="A361" s="58">
        <v>443</v>
      </c>
      <c r="B361" s="61" t="s">
        <v>420</v>
      </c>
      <c r="C361" s="62" t="s">
        <v>35</v>
      </c>
      <c r="D361" s="60" t="s">
        <v>36</v>
      </c>
    </row>
    <row r="362" spans="1:4" ht="14.4" x14ac:dyDescent="0.45">
      <c r="A362" s="58">
        <v>444</v>
      </c>
      <c r="B362" s="61" t="s">
        <v>421</v>
      </c>
      <c r="C362" s="62" t="s">
        <v>35</v>
      </c>
      <c r="D362" s="60" t="s">
        <v>36</v>
      </c>
    </row>
    <row r="363" spans="1:4" ht="14.4" x14ac:dyDescent="0.45">
      <c r="A363" s="58">
        <v>445</v>
      </c>
      <c r="B363" s="61" t="s">
        <v>422</v>
      </c>
      <c r="C363" s="62" t="s">
        <v>35</v>
      </c>
      <c r="D363" s="60" t="s">
        <v>36</v>
      </c>
    </row>
    <row r="364" spans="1:4" ht="14.4" x14ac:dyDescent="0.45">
      <c r="A364" s="58">
        <v>446</v>
      </c>
      <c r="B364" s="61" t="s">
        <v>423</v>
      </c>
      <c r="C364" s="62" t="s">
        <v>35</v>
      </c>
      <c r="D364" s="60" t="s">
        <v>36</v>
      </c>
    </row>
    <row r="365" spans="1:4" ht="14.4" x14ac:dyDescent="0.45">
      <c r="A365" s="58">
        <v>447</v>
      </c>
      <c r="B365" s="61" t="s">
        <v>424</v>
      </c>
      <c r="C365" s="62" t="s">
        <v>35</v>
      </c>
      <c r="D365" s="60" t="s">
        <v>36</v>
      </c>
    </row>
    <row r="366" spans="1:4" ht="14.4" x14ac:dyDescent="0.45">
      <c r="A366" s="58">
        <v>448</v>
      </c>
      <c r="B366" s="61" t="s">
        <v>425</v>
      </c>
      <c r="C366" s="62" t="s">
        <v>35</v>
      </c>
      <c r="D366" s="60" t="s">
        <v>36</v>
      </c>
    </row>
    <row r="367" spans="1:4" ht="14.4" x14ac:dyDescent="0.45">
      <c r="A367" s="58">
        <v>449</v>
      </c>
      <c r="B367" s="61" t="s">
        <v>426</v>
      </c>
      <c r="C367" s="62" t="s">
        <v>35</v>
      </c>
      <c r="D367" s="60" t="s">
        <v>36</v>
      </c>
    </row>
    <row r="368" spans="1:4" ht="14.4" x14ac:dyDescent="0.45">
      <c r="A368" s="58">
        <v>450</v>
      </c>
      <c r="B368" s="61" t="s">
        <v>427</v>
      </c>
      <c r="C368" s="62" t="s">
        <v>35</v>
      </c>
      <c r="D368" s="60" t="s">
        <v>36</v>
      </c>
    </row>
    <row r="369" spans="1:4" ht="14.4" x14ac:dyDescent="0.45">
      <c r="A369" s="58">
        <v>451</v>
      </c>
      <c r="B369" s="61" t="s">
        <v>428</v>
      </c>
      <c r="C369" s="62" t="s">
        <v>35</v>
      </c>
      <c r="D369" s="60" t="s">
        <v>36</v>
      </c>
    </row>
    <row r="370" spans="1:4" ht="14.4" x14ac:dyDescent="0.45">
      <c r="A370" s="58">
        <v>452</v>
      </c>
      <c r="B370" s="61" t="s">
        <v>429</v>
      </c>
      <c r="C370" s="62" t="s">
        <v>35</v>
      </c>
      <c r="D370" s="60" t="s">
        <v>36</v>
      </c>
    </row>
    <row r="371" spans="1:4" ht="14.4" x14ac:dyDescent="0.45">
      <c r="A371" s="58">
        <v>453</v>
      </c>
      <c r="B371" s="61" t="s">
        <v>430</v>
      </c>
      <c r="C371" s="62" t="s">
        <v>35</v>
      </c>
      <c r="D371" s="60" t="s">
        <v>36</v>
      </c>
    </row>
    <row r="372" spans="1:4" ht="14.4" x14ac:dyDescent="0.45">
      <c r="A372" s="58">
        <v>454</v>
      </c>
      <c r="B372" s="61" t="s">
        <v>431</v>
      </c>
      <c r="C372" s="62" t="s">
        <v>35</v>
      </c>
      <c r="D372" s="60" t="s">
        <v>36</v>
      </c>
    </row>
    <row r="373" spans="1:4" ht="14.4" x14ac:dyDescent="0.45">
      <c r="A373" s="58">
        <v>455</v>
      </c>
      <c r="B373" s="61" t="s">
        <v>432</v>
      </c>
      <c r="C373" s="62" t="s">
        <v>35</v>
      </c>
      <c r="D373" s="60" t="s">
        <v>36</v>
      </c>
    </row>
    <row r="374" spans="1:4" ht="14.4" x14ac:dyDescent="0.45">
      <c r="A374" s="58">
        <v>456</v>
      </c>
      <c r="B374" s="61" t="s">
        <v>433</v>
      </c>
      <c r="C374" s="62" t="s">
        <v>35</v>
      </c>
      <c r="D374" s="60" t="s">
        <v>36</v>
      </c>
    </row>
    <row r="375" spans="1:4" ht="14.4" x14ac:dyDescent="0.45">
      <c r="A375" s="58">
        <v>457</v>
      </c>
      <c r="B375" s="61" t="s">
        <v>434</v>
      </c>
      <c r="C375" s="62" t="s">
        <v>35</v>
      </c>
      <c r="D375" s="60" t="s">
        <v>36</v>
      </c>
    </row>
    <row r="376" spans="1:4" ht="14.4" x14ac:dyDescent="0.45">
      <c r="A376" s="58">
        <v>458</v>
      </c>
      <c r="B376" s="61" t="s">
        <v>435</v>
      </c>
      <c r="C376" s="62" t="s">
        <v>35</v>
      </c>
      <c r="D376" s="60" t="s">
        <v>36</v>
      </c>
    </row>
    <row r="377" spans="1:4" ht="14.4" x14ac:dyDescent="0.45">
      <c r="A377" s="58">
        <v>459</v>
      </c>
      <c r="B377" s="61" t="s">
        <v>436</v>
      </c>
      <c r="C377" s="62" t="s">
        <v>35</v>
      </c>
      <c r="D377" s="60" t="s">
        <v>36</v>
      </c>
    </row>
    <row r="378" spans="1:4" ht="14.4" x14ac:dyDescent="0.45">
      <c r="A378" s="58">
        <v>460</v>
      </c>
      <c r="B378" s="61" t="s">
        <v>437</v>
      </c>
      <c r="C378" s="62" t="s">
        <v>35</v>
      </c>
      <c r="D378" s="60" t="s">
        <v>36</v>
      </c>
    </row>
    <row r="379" spans="1:4" ht="14.4" x14ac:dyDescent="0.45">
      <c r="A379" s="58">
        <v>461</v>
      </c>
      <c r="B379" s="61" t="s">
        <v>438</v>
      </c>
      <c r="C379" s="62" t="s">
        <v>35</v>
      </c>
      <c r="D379" s="60" t="s">
        <v>108</v>
      </c>
    </row>
    <row r="380" spans="1:4" ht="14.4" x14ac:dyDescent="0.45">
      <c r="A380" s="58">
        <v>462</v>
      </c>
      <c r="B380" s="61" t="s">
        <v>439</v>
      </c>
      <c r="C380" s="62" t="s">
        <v>35</v>
      </c>
      <c r="D380" s="60" t="s">
        <v>108</v>
      </c>
    </row>
    <row r="381" spans="1:4" ht="14.4" x14ac:dyDescent="0.45">
      <c r="A381" s="58">
        <v>463</v>
      </c>
      <c r="B381" s="61" t="s">
        <v>440</v>
      </c>
      <c r="C381" s="62" t="s">
        <v>35</v>
      </c>
      <c r="D381" s="60" t="s">
        <v>108</v>
      </c>
    </row>
    <row r="382" spans="1:4" ht="14.4" x14ac:dyDescent="0.45">
      <c r="A382" s="58">
        <v>469</v>
      </c>
      <c r="B382" s="61" t="s">
        <v>441</v>
      </c>
      <c r="C382" s="60" t="s">
        <v>116</v>
      </c>
      <c r="D382" s="60" t="s">
        <v>117</v>
      </c>
    </row>
    <row r="383" spans="1:4" ht="14.4" x14ac:dyDescent="0.45">
      <c r="A383" s="58">
        <v>470</v>
      </c>
      <c r="B383" s="61" t="s">
        <v>442</v>
      </c>
      <c r="C383" s="60" t="s">
        <v>116</v>
      </c>
      <c r="D383" s="60" t="s">
        <v>117</v>
      </c>
    </row>
    <row r="384" spans="1:4" ht="14.4" x14ac:dyDescent="0.45">
      <c r="A384" s="58">
        <v>471</v>
      </c>
      <c r="B384" s="61" t="s">
        <v>443</v>
      </c>
      <c r="C384" s="60" t="s">
        <v>116</v>
      </c>
      <c r="D384" s="60" t="s">
        <v>117</v>
      </c>
    </row>
    <row r="385" spans="1:4" ht="14.4" x14ac:dyDescent="0.45">
      <c r="A385" s="58">
        <v>472</v>
      </c>
      <c r="B385" s="61" t="s">
        <v>444</v>
      </c>
      <c r="C385" s="60" t="s">
        <v>116</v>
      </c>
      <c r="D385" s="60" t="s">
        <v>117</v>
      </c>
    </row>
    <row r="386" spans="1:4" ht="14.4" x14ac:dyDescent="0.45">
      <c r="A386" s="58">
        <v>473</v>
      </c>
      <c r="B386" s="61" t="s">
        <v>445</v>
      </c>
      <c r="C386" s="60" t="s">
        <v>116</v>
      </c>
      <c r="D386" s="60" t="s">
        <v>117</v>
      </c>
    </row>
    <row r="387" spans="1:4" ht="14.4" x14ac:dyDescent="0.45">
      <c r="A387" s="58">
        <v>474</v>
      </c>
      <c r="B387" s="61" t="s">
        <v>446</v>
      </c>
      <c r="C387" s="60" t="s">
        <v>116</v>
      </c>
      <c r="D387" s="60" t="s">
        <v>117</v>
      </c>
    </row>
    <row r="388" spans="1:4" ht="14.4" x14ac:dyDescent="0.45">
      <c r="A388" s="58">
        <v>475</v>
      </c>
      <c r="B388" s="61" t="s">
        <v>447</v>
      </c>
      <c r="C388" s="60" t="s">
        <v>116</v>
      </c>
      <c r="D388" s="60" t="s">
        <v>117</v>
      </c>
    </row>
    <row r="389" spans="1:4" ht="14.4" x14ac:dyDescent="0.45">
      <c r="A389" s="58">
        <v>476</v>
      </c>
      <c r="B389" s="61" t="s">
        <v>448</v>
      </c>
      <c r="C389" s="60" t="s">
        <v>116</v>
      </c>
      <c r="D389" s="60" t="s">
        <v>117</v>
      </c>
    </row>
    <row r="390" spans="1:4" ht="14.4" x14ac:dyDescent="0.45">
      <c r="A390" s="58">
        <v>477</v>
      </c>
      <c r="B390" s="61" t="s">
        <v>449</v>
      </c>
      <c r="C390" s="60" t="s">
        <v>116</v>
      </c>
      <c r="D390" s="60" t="s">
        <v>117</v>
      </c>
    </row>
    <row r="391" spans="1:4" ht="14.4" x14ac:dyDescent="0.45">
      <c r="A391" s="58">
        <v>478</v>
      </c>
      <c r="B391" s="61" t="s">
        <v>450</v>
      </c>
      <c r="C391" s="60" t="s">
        <v>116</v>
      </c>
      <c r="D391" s="60" t="s">
        <v>117</v>
      </c>
    </row>
    <row r="392" spans="1:4" ht="14.4" x14ac:dyDescent="0.45">
      <c r="A392" s="58">
        <v>479</v>
      </c>
      <c r="B392" s="61" t="s">
        <v>451</v>
      </c>
      <c r="C392" s="60" t="s">
        <v>116</v>
      </c>
      <c r="D392" s="60" t="s">
        <v>142</v>
      </c>
    </row>
    <row r="393" spans="1:4" ht="14.4" x14ac:dyDescent="0.45">
      <c r="A393" s="58">
        <v>480</v>
      </c>
      <c r="B393" s="61" t="s">
        <v>452</v>
      </c>
      <c r="C393" s="60" t="s">
        <v>116</v>
      </c>
      <c r="D393" s="60" t="s">
        <v>142</v>
      </c>
    </row>
    <row r="394" spans="1:4" ht="14.4" x14ac:dyDescent="0.45">
      <c r="A394" s="58">
        <v>481</v>
      </c>
      <c r="B394" s="61" t="s">
        <v>453</v>
      </c>
      <c r="C394" s="60" t="s">
        <v>116</v>
      </c>
      <c r="D394" s="60" t="s">
        <v>142</v>
      </c>
    </row>
    <row r="395" spans="1:4" ht="14.4" x14ac:dyDescent="0.45">
      <c r="A395" s="58">
        <v>482</v>
      </c>
      <c r="B395" s="61" t="s">
        <v>454</v>
      </c>
      <c r="C395" s="60" t="s">
        <v>116</v>
      </c>
      <c r="D395" s="60" t="s">
        <v>142</v>
      </c>
    </row>
    <row r="396" spans="1:4" ht="14.4" x14ac:dyDescent="0.45">
      <c r="A396" s="58">
        <v>483</v>
      </c>
      <c r="B396" s="61" t="s">
        <v>455</v>
      </c>
      <c r="C396" s="60" t="s">
        <v>116</v>
      </c>
      <c r="D396" s="60" t="s">
        <v>142</v>
      </c>
    </row>
    <row r="397" spans="1:4" ht="14.4" x14ac:dyDescent="0.45">
      <c r="A397" s="58">
        <v>484</v>
      </c>
      <c r="B397" s="61" t="s">
        <v>456</v>
      </c>
      <c r="C397" s="60" t="s">
        <v>116</v>
      </c>
      <c r="D397" s="60" t="s">
        <v>142</v>
      </c>
    </row>
    <row r="398" spans="1:4" ht="14.4" x14ac:dyDescent="0.45">
      <c r="A398" s="58">
        <v>485</v>
      </c>
      <c r="B398" s="61" t="s">
        <v>457</v>
      </c>
      <c r="C398" s="60" t="s">
        <v>116</v>
      </c>
      <c r="D398" s="60" t="s">
        <v>142</v>
      </c>
    </row>
    <row r="399" spans="1:4" ht="14.4" x14ac:dyDescent="0.45">
      <c r="A399" s="58">
        <v>486</v>
      </c>
      <c r="B399" s="61" t="s">
        <v>458</v>
      </c>
      <c r="C399" s="60" t="s">
        <v>116</v>
      </c>
      <c r="D399" s="60" t="s">
        <v>142</v>
      </c>
    </row>
    <row r="400" spans="1:4" ht="14.4" x14ac:dyDescent="0.45">
      <c r="A400" s="58">
        <v>487</v>
      </c>
      <c r="B400" s="61" t="s">
        <v>459</v>
      </c>
      <c r="C400" s="60" t="s">
        <v>116</v>
      </c>
      <c r="D400" s="60" t="s">
        <v>142</v>
      </c>
    </row>
    <row r="401" spans="1:4" ht="14.4" x14ac:dyDescent="0.45">
      <c r="A401" s="58">
        <v>488</v>
      </c>
      <c r="B401" s="61" t="s">
        <v>460</v>
      </c>
      <c r="C401" s="60" t="s">
        <v>116</v>
      </c>
      <c r="D401" s="60" t="s">
        <v>142</v>
      </c>
    </row>
    <row r="402" spans="1:4" ht="14.4" x14ac:dyDescent="0.45">
      <c r="A402" s="58">
        <v>489</v>
      </c>
      <c r="B402" s="61" t="s">
        <v>461</v>
      </c>
      <c r="C402" s="60" t="s">
        <v>116</v>
      </c>
      <c r="D402" s="60" t="s">
        <v>142</v>
      </c>
    </row>
    <row r="403" spans="1:4" ht="14.4" x14ac:dyDescent="0.45">
      <c r="A403" s="58">
        <v>490</v>
      </c>
      <c r="B403" s="61" t="s">
        <v>462</v>
      </c>
      <c r="C403" s="60" t="s">
        <v>116</v>
      </c>
      <c r="D403" s="60" t="s">
        <v>142</v>
      </c>
    </row>
    <row r="404" spans="1:4" ht="14.4" x14ac:dyDescent="0.45">
      <c r="A404" s="58">
        <v>492</v>
      </c>
      <c r="B404" s="61" t="s">
        <v>463</v>
      </c>
      <c r="C404" s="60" t="s">
        <v>116</v>
      </c>
      <c r="D404" s="60" t="s">
        <v>142</v>
      </c>
    </row>
    <row r="405" spans="1:4" ht="14.4" x14ac:dyDescent="0.45">
      <c r="A405" s="58">
        <v>493</v>
      </c>
      <c r="B405" s="61" t="s">
        <v>464</v>
      </c>
      <c r="C405" s="60" t="s">
        <v>116</v>
      </c>
      <c r="D405" s="60" t="s">
        <v>142</v>
      </c>
    </row>
    <row r="406" spans="1:4" ht="14.4" x14ac:dyDescent="0.45">
      <c r="A406" s="58">
        <v>499</v>
      </c>
      <c r="B406" s="61" t="s">
        <v>465</v>
      </c>
      <c r="C406" s="60" t="s">
        <v>165</v>
      </c>
      <c r="D406" s="60" t="s">
        <v>166</v>
      </c>
    </row>
    <row r="407" spans="1:4" ht="14.4" x14ac:dyDescent="0.45">
      <c r="A407" s="58">
        <v>500</v>
      </c>
      <c r="B407" s="61" t="s">
        <v>466</v>
      </c>
      <c r="C407" s="60" t="s">
        <v>165</v>
      </c>
      <c r="D407" s="60" t="s">
        <v>166</v>
      </c>
    </row>
    <row r="408" spans="1:4" ht="14.4" x14ac:dyDescent="0.45">
      <c r="A408" s="58">
        <v>501</v>
      </c>
      <c r="B408" s="61" t="s">
        <v>467</v>
      </c>
      <c r="C408" s="60" t="s">
        <v>165</v>
      </c>
      <c r="D408" s="60" t="s">
        <v>166</v>
      </c>
    </row>
    <row r="409" spans="1:4" ht="14.4" x14ac:dyDescent="0.45">
      <c r="A409" s="58">
        <v>502</v>
      </c>
      <c r="B409" s="61" t="s">
        <v>468</v>
      </c>
      <c r="C409" s="60" t="s">
        <v>165</v>
      </c>
      <c r="D409" s="60" t="s">
        <v>166</v>
      </c>
    </row>
    <row r="410" spans="1:4" ht="14.4" x14ac:dyDescent="0.45">
      <c r="A410" s="58">
        <v>503</v>
      </c>
      <c r="B410" s="61" t="s">
        <v>469</v>
      </c>
      <c r="C410" s="60" t="s">
        <v>165</v>
      </c>
      <c r="D410" s="60" t="s">
        <v>166</v>
      </c>
    </row>
    <row r="411" spans="1:4" ht="14.4" x14ac:dyDescent="0.45">
      <c r="A411" s="58">
        <v>504</v>
      </c>
      <c r="B411" s="61" t="s">
        <v>470</v>
      </c>
      <c r="C411" s="60" t="s">
        <v>165</v>
      </c>
      <c r="D411" s="60" t="s">
        <v>166</v>
      </c>
    </row>
    <row r="412" spans="1:4" ht="14.4" x14ac:dyDescent="0.45">
      <c r="A412" s="58">
        <v>505</v>
      </c>
      <c r="B412" s="61" t="s">
        <v>471</v>
      </c>
      <c r="C412" s="60" t="s">
        <v>165</v>
      </c>
      <c r="D412" s="60" t="s">
        <v>166</v>
      </c>
    </row>
    <row r="413" spans="1:4" ht="14.4" x14ac:dyDescent="0.45">
      <c r="A413" s="58">
        <v>506</v>
      </c>
      <c r="B413" s="61" t="s">
        <v>472</v>
      </c>
      <c r="C413" s="60" t="s">
        <v>165</v>
      </c>
      <c r="D413" s="60" t="s">
        <v>166</v>
      </c>
    </row>
    <row r="414" spans="1:4" ht="14.4" x14ac:dyDescent="0.45">
      <c r="A414" s="58">
        <v>507</v>
      </c>
      <c r="B414" s="61" t="s">
        <v>473</v>
      </c>
      <c r="C414" s="60" t="s">
        <v>165</v>
      </c>
      <c r="D414" s="60" t="s">
        <v>166</v>
      </c>
    </row>
    <row r="415" spans="1:4" ht="14.4" x14ac:dyDescent="0.45">
      <c r="A415" s="58">
        <v>508</v>
      </c>
      <c r="B415" s="61" t="s">
        <v>474</v>
      </c>
      <c r="C415" s="60" t="s">
        <v>165</v>
      </c>
      <c r="D415" s="60" t="s">
        <v>181</v>
      </c>
    </row>
    <row r="416" spans="1:4" ht="14.4" x14ac:dyDescent="0.45">
      <c r="A416" s="58">
        <v>509</v>
      </c>
      <c r="B416" s="61" t="s">
        <v>475</v>
      </c>
      <c r="C416" s="60" t="s">
        <v>165</v>
      </c>
      <c r="D416" s="60" t="s">
        <v>181</v>
      </c>
    </row>
    <row r="417" spans="1:4" ht="14.4" x14ac:dyDescent="0.45">
      <c r="A417" s="58">
        <v>510</v>
      </c>
      <c r="B417" s="61" t="s">
        <v>476</v>
      </c>
      <c r="C417" s="60" t="s">
        <v>165</v>
      </c>
      <c r="D417" s="60" t="s">
        <v>181</v>
      </c>
    </row>
    <row r="418" spans="1:4" ht="14.4" x14ac:dyDescent="0.45">
      <c r="A418" s="58">
        <v>511</v>
      </c>
      <c r="B418" s="61" t="s">
        <v>477</v>
      </c>
      <c r="C418" s="60" t="s">
        <v>165</v>
      </c>
      <c r="D418" s="60" t="s">
        <v>478</v>
      </c>
    </row>
    <row r="419" spans="1:4" ht="14.4" x14ac:dyDescent="0.45">
      <c r="A419" s="58">
        <v>514</v>
      </c>
      <c r="B419" s="61" t="s">
        <v>479</v>
      </c>
      <c r="C419" s="60" t="s">
        <v>165</v>
      </c>
      <c r="D419" s="60" t="s">
        <v>191</v>
      </c>
    </row>
    <row r="420" spans="1:4" ht="14.4" x14ac:dyDescent="0.45">
      <c r="A420" s="58">
        <v>515</v>
      </c>
      <c r="B420" s="61" t="s">
        <v>480</v>
      </c>
      <c r="C420" s="60" t="s">
        <v>165</v>
      </c>
      <c r="D420" s="60" t="s">
        <v>195</v>
      </c>
    </row>
    <row r="421" spans="1:4" ht="14.4" x14ac:dyDescent="0.45">
      <c r="A421" s="58">
        <v>521</v>
      </c>
      <c r="B421" s="61" t="s">
        <v>481</v>
      </c>
      <c r="C421" s="60" t="s">
        <v>624</v>
      </c>
      <c r="D421" s="60" t="s">
        <v>199</v>
      </c>
    </row>
    <row r="422" spans="1:4" ht="14.4" x14ac:dyDescent="0.45">
      <c r="A422" s="58">
        <v>522</v>
      </c>
      <c r="B422" s="61" t="s">
        <v>482</v>
      </c>
      <c r="C422" s="60" t="s">
        <v>624</v>
      </c>
      <c r="D422" s="60" t="s">
        <v>199</v>
      </c>
    </row>
    <row r="423" spans="1:4" ht="14.4" x14ac:dyDescent="0.45">
      <c r="A423" s="58">
        <v>523</v>
      </c>
      <c r="B423" s="61" t="s">
        <v>483</v>
      </c>
      <c r="C423" s="60" t="s">
        <v>624</v>
      </c>
      <c r="D423" s="60" t="s">
        <v>205</v>
      </c>
    </row>
    <row r="424" spans="1:4" ht="14.4" x14ac:dyDescent="0.45">
      <c r="A424" s="58">
        <v>524</v>
      </c>
      <c r="B424" s="61" t="s">
        <v>484</v>
      </c>
      <c r="C424" s="60" t="s">
        <v>624</v>
      </c>
      <c r="D424" s="60" t="s">
        <v>205</v>
      </c>
    </row>
    <row r="425" spans="1:4" ht="14.4" x14ac:dyDescent="0.45">
      <c r="A425" s="58">
        <v>525</v>
      </c>
      <c r="B425" s="61" t="s">
        <v>485</v>
      </c>
      <c r="C425" s="60" t="s">
        <v>624</v>
      </c>
      <c r="D425" s="60" t="s">
        <v>205</v>
      </c>
    </row>
    <row r="426" spans="1:4" ht="14.4" x14ac:dyDescent="0.45">
      <c r="A426" s="58">
        <v>526</v>
      </c>
      <c r="B426" s="61" t="s">
        <v>486</v>
      </c>
      <c r="C426" s="60" t="s">
        <v>624</v>
      </c>
      <c r="D426" s="60" t="s">
        <v>205</v>
      </c>
    </row>
    <row r="427" spans="1:4" ht="14.4" x14ac:dyDescent="0.45">
      <c r="A427" s="58">
        <v>527</v>
      </c>
      <c r="B427" s="61" t="s">
        <v>487</v>
      </c>
      <c r="C427" s="60" t="s">
        <v>624</v>
      </c>
      <c r="D427" s="60" t="s">
        <v>205</v>
      </c>
    </row>
    <row r="428" spans="1:4" ht="14.4" x14ac:dyDescent="0.45">
      <c r="A428" s="58">
        <v>528</v>
      </c>
      <c r="B428" s="61" t="s">
        <v>488</v>
      </c>
      <c r="C428" s="60" t="s">
        <v>624</v>
      </c>
      <c r="D428" s="60" t="s">
        <v>205</v>
      </c>
    </row>
    <row r="429" spans="1:4" ht="14.4" x14ac:dyDescent="0.45">
      <c r="A429" s="58">
        <v>529</v>
      </c>
      <c r="B429" s="61" t="s">
        <v>489</v>
      </c>
      <c r="C429" s="60" t="s">
        <v>624</v>
      </c>
      <c r="D429" s="60" t="s">
        <v>205</v>
      </c>
    </row>
    <row r="430" spans="1:4" ht="14.4" x14ac:dyDescent="0.45">
      <c r="A430" s="58">
        <v>530</v>
      </c>
      <c r="B430" s="61" t="s">
        <v>490</v>
      </c>
      <c r="C430" s="60" t="s">
        <v>624</v>
      </c>
      <c r="D430" s="60" t="s">
        <v>205</v>
      </c>
    </row>
    <row r="431" spans="1:4" ht="14.4" x14ac:dyDescent="0.45">
      <c r="A431" s="58">
        <v>531</v>
      </c>
      <c r="B431" s="61" t="s">
        <v>491</v>
      </c>
      <c r="C431" s="60" t="s">
        <v>624</v>
      </c>
      <c r="D431" s="60" t="s">
        <v>205</v>
      </c>
    </row>
    <row r="432" spans="1:4" ht="14.4" x14ac:dyDescent="0.45">
      <c r="A432" s="58">
        <v>532</v>
      </c>
      <c r="B432" s="61" t="s">
        <v>492</v>
      </c>
      <c r="C432" s="60" t="s">
        <v>624</v>
      </c>
      <c r="D432" s="60" t="s">
        <v>205</v>
      </c>
    </row>
    <row r="433" spans="1:4" ht="14.4" x14ac:dyDescent="0.45">
      <c r="A433" s="58">
        <v>533</v>
      </c>
      <c r="B433" s="61" t="s">
        <v>493</v>
      </c>
      <c r="C433" s="60" t="s">
        <v>624</v>
      </c>
      <c r="D433" s="60" t="s">
        <v>205</v>
      </c>
    </row>
    <row r="434" spans="1:4" ht="14.4" x14ac:dyDescent="0.45">
      <c r="A434" s="58">
        <v>534</v>
      </c>
      <c r="B434" s="61" t="s">
        <v>494</v>
      </c>
      <c r="C434" s="60" t="s">
        <v>624</v>
      </c>
      <c r="D434" s="60" t="s">
        <v>231</v>
      </c>
    </row>
    <row r="435" spans="1:4" ht="14.4" x14ac:dyDescent="0.45">
      <c r="A435" s="58">
        <v>535</v>
      </c>
      <c r="B435" s="61" t="s">
        <v>495</v>
      </c>
      <c r="C435" s="60" t="s">
        <v>624</v>
      </c>
      <c r="D435" s="60" t="s">
        <v>231</v>
      </c>
    </row>
    <row r="436" spans="1:4" ht="14.4" x14ac:dyDescent="0.45">
      <c r="A436" s="58">
        <v>536</v>
      </c>
      <c r="B436" s="61" t="s">
        <v>496</v>
      </c>
      <c r="C436" s="60" t="s">
        <v>624</v>
      </c>
      <c r="D436" s="60" t="s">
        <v>231</v>
      </c>
    </row>
    <row r="437" spans="1:4" ht="14.4" x14ac:dyDescent="0.45">
      <c r="A437" s="58">
        <v>537</v>
      </c>
      <c r="B437" s="61" t="s">
        <v>497</v>
      </c>
      <c r="C437" s="60" t="s">
        <v>624</v>
      </c>
      <c r="D437" s="60" t="s">
        <v>231</v>
      </c>
    </row>
    <row r="438" spans="1:4" ht="14.4" x14ac:dyDescent="0.45">
      <c r="A438" s="58">
        <v>543</v>
      </c>
      <c r="B438" s="61" t="s">
        <v>498</v>
      </c>
      <c r="C438" s="60" t="s">
        <v>624</v>
      </c>
      <c r="D438" s="60" t="s">
        <v>241</v>
      </c>
    </row>
    <row r="439" spans="1:4" ht="14.4" x14ac:dyDescent="0.45">
      <c r="A439" s="58">
        <v>544</v>
      </c>
      <c r="B439" s="61" t="s">
        <v>499</v>
      </c>
      <c r="C439" s="60" t="s">
        <v>624</v>
      </c>
      <c r="D439" s="60" t="s">
        <v>241</v>
      </c>
    </row>
    <row r="440" spans="1:4" ht="14.4" x14ac:dyDescent="0.45">
      <c r="A440" s="58">
        <v>545</v>
      </c>
      <c r="B440" s="61" t="s">
        <v>500</v>
      </c>
      <c r="C440" s="60" t="s">
        <v>624</v>
      </c>
      <c r="D440" s="60" t="s">
        <v>250</v>
      </c>
    </row>
    <row r="441" spans="1:4" ht="14.4" x14ac:dyDescent="0.45">
      <c r="A441" s="58">
        <v>546</v>
      </c>
      <c r="B441" s="61" t="s">
        <v>501</v>
      </c>
      <c r="C441" s="60" t="s">
        <v>624</v>
      </c>
      <c r="D441" s="60" t="s">
        <v>250</v>
      </c>
    </row>
    <row r="442" spans="1:4" ht="14.4" x14ac:dyDescent="0.45">
      <c r="A442" s="58">
        <v>547</v>
      </c>
      <c r="B442" s="61" t="s">
        <v>502</v>
      </c>
      <c r="C442" s="60" t="s">
        <v>624</v>
      </c>
      <c r="D442" s="60" t="s">
        <v>250</v>
      </c>
    </row>
    <row r="443" spans="1:4" ht="14.4" x14ac:dyDescent="0.45">
      <c r="A443" s="58">
        <v>548</v>
      </c>
      <c r="B443" s="61" t="s">
        <v>503</v>
      </c>
      <c r="C443" s="60" t="s">
        <v>624</v>
      </c>
      <c r="D443" s="60" t="s">
        <v>250</v>
      </c>
    </row>
    <row r="444" spans="1:4" ht="14.4" x14ac:dyDescent="0.45">
      <c r="A444" s="58">
        <v>549</v>
      </c>
      <c r="B444" s="61" t="s">
        <v>504</v>
      </c>
      <c r="C444" s="60" t="s">
        <v>624</v>
      </c>
      <c r="D444" s="60" t="s">
        <v>250</v>
      </c>
    </row>
    <row r="445" spans="1:4" ht="14.4" x14ac:dyDescent="0.45">
      <c r="A445" s="58">
        <v>550</v>
      </c>
      <c r="B445" s="61" t="s">
        <v>505</v>
      </c>
      <c r="C445" s="60" t="s">
        <v>624</v>
      </c>
      <c r="D445" s="60" t="s">
        <v>250</v>
      </c>
    </row>
    <row r="446" spans="1:4" ht="14.4" x14ac:dyDescent="0.45">
      <c r="A446" s="58">
        <v>551</v>
      </c>
      <c r="B446" s="61" t="s">
        <v>506</v>
      </c>
      <c r="C446" s="60" t="s">
        <v>624</v>
      </c>
      <c r="D446" s="60" t="s">
        <v>250</v>
      </c>
    </row>
    <row r="447" spans="1:4" ht="14.4" x14ac:dyDescent="0.45">
      <c r="A447" s="58">
        <v>552</v>
      </c>
      <c r="B447" s="61" t="s">
        <v>507</v>
      </c>
      <c r="C447" s="60" t="s">
        <v>624</v>
      </c>
      <c r="D447" s="60" t="s">
        <v>250</v>
      </c>
    </row>
    <row r="448" spans="1:4" ht="14.4" x14ac:dyDescent="0.45">
      <c r="A448" s="58">
        <v>553</v>
      </c>
      <c r="B448" s="61" t="s">
        <v>508</v>
      </c>
      <c r="C448" s="60" t="s">
        <v>624</v>
      </c>
      <c r="D448" s="60" t="s">
        <v>250</v>
      </c>
    </row>
    <row r="449" spans="1:4" ht="14.4" x14ac:dyDescent="0.45">
      <c r="A449" s="58">
        <v>554</v>
      </c>
      <c r="B449" s="61" t="s">
        <v>509</v>
      </c>
      <c r="C449" s="60" t="s">
        <v>624</v>
      </c>
      <c r="D449" s="60" t="s">
        <v>250</v>
      </c>
    </row>
    <row r="450" spans="1:4" ht="14.4" x14ac:dyDescent="0.45">
      <c r="A450" s="58">
        <v>556</v>
      </c>
      <c r="B450" s="61" t="s">
        <v>510</v>
      </c>
      <c r="C450" s="60" t="s">
        <v>624</v>
      </c>
      <c r="D450" s="60" t="s">
        <v>250</v>
      </c>
    </row>
    <row r="451" spans="1:4" ht="14.4" x14ac:dyDescent="0.45">
      <c r="A451" s="58">
        <v>557</v>
      </c>
      <c r="B451" s="61" t="s">
        <v>511</v>
      </c>
      <c r="C451" s="60" t="s">
        <v>624</v>
      </c>
      <c r="D451" s="60" t="s">
        <v>250</v>
      </c>
    </row>
    <row r="452" spans="1:4" ht="14.4" x14ac:dyDescent="0.45">
      <c r="A452" s="58">
        <v>558</v>
      </c>
      <c r="B452" s="61" t="s">
        <v>512</v>
      </c>
      <c r="C452" s="60" t="s">
        <v>624</v>
      </c>
      <c r="D452" s="60" t="s">
        <v>250</v>
      </c>
    </row>
    <row r="453" spans="1:4" ht="14.4" x14ac:dyDescent="0.45">
      <c r="A453" s="58">
        <v>559</v>
      </c>
      <c r="B453" s="61" t="s">
        <v>513</v>
      </c>
      <c r="C453" s="60" t="s">
        <v>624</v>
      </c>
      <c r="D453" s="60" t="s">
        <v>250</v>
      </c>
    </row>
    <row r="454" spans="1:4" ht="14.4" x14ac:dyDescent="0.45">
      <c r="A454" s="58">
        <v>565</v>
      </c>
      <c r="B454" s="61" t="s">
        <v>514</v>
      </c>
      <c r="C454" s="60" t="s">
        <v>623</v>
      </c>
      <c r="D454" s="60" t="s">
        <v>280</v>
      </c>
    </row>
    <row r="455" spans="1:4" ht="14.4" x14ac:dyDescent="0.45">
      <c r="A455" s="58">
        <v>567</v>
      </c>
      <c r="B455" s="61" t="s">
        <v>515</v>
      </c>
      <c r="C455" s="60" t="s">
        <v>623</v>
      </c>
      <c r="D455" s="60" t="s">
        <v>280</v>
      </c>
    </row>
    <row r="456" spans="1:4" ht="14.4" x14ac:dyDescent="0.45">
      <c r="A456" s="58">
        <v>568</v>
      </c>
      <c r="B456" s="61" t="s">
        <v>516</v>
      </c>
      <c r="C456" s="60" t="s">
        <v>623</v>
      </c>
      <c r="D456" s="60" t="s">
        <v>280</v>
      </c>
    </row>
    <row r="457" spans="1:4" ht="14.4" x14ac:dyDescent="0.45">
      <c r="A457" s="58">
        <v>569</v>
      </c>
      <c r="B457" s="61" t="s">
        <v>517</v>
      </c>
      <c r="C457" s="60" t="s">
        <v>623</v>
      </c>
      <c r="D457" s="60" t="s">
        <v>287</v>
      </c>
    </row>
    <row r="458" spans="1:4" ht="14.4" x14ac:dyDescent="0.45">
      <c r="A458" s="58">
        <v>570</v>
      </c>
      <c r="B458" s="61" t="s">
        <v>518</v>
      </c>
      <c r="C458" s="60" t="s">
        <v>623</v>
      </c>
      <c r="D458" s="60" t="s">
        <v>287</v>
      </c>
    </row>
    <row r="459" spans="1:4" ht="14.4" x14ac:dyDescent="0.45">
      <c r="A459" s="58">
        <v>571</v>
      </c>
      <c r="B459" s="61" t="s">
        <v>519</v>
      </c>
      <c r="C459" s="60" t="s">
        <v>623</v>
      </c>
      <c r="D459" s="60" t="s">
        <v>294</v>
      </c>
    </row>
    <row r="460" spans="1:4" ht="14.4" x14ac:dyDescent="0.45">
      <c r="A460" s="58">
        <v>572</v>
      </c>
      <c r="B460" s="61" t="s">
        <v>520</v>
      </c>
      <c r="C460" s="60" t="s">
        <v>623</v>
      </c>
      <c r="D460" s="60" t="s">
        <v>298</v>
      </c>
    </row>
    <row r="461" spans="1:4" ht="14.4" x14ac:dyDescent="0.45">
      <c r="A461" s="58">
        <v>573</v>
      </c>
      <c r="B461" s="61" t="s">
        <v>521</v>
      </c>
      <c r="C461" s="60" t="s">
        <v>623</v>
      </c>
      <c r="D461" s="60" t="s">
        <v>298</v>
      </c>
    </row>
    <row r="462" spans="1:4" ht="14.4" x14ac:dyDescent="0.45">
      <c r="A462" s="58">
        <v>579</v>
      </c>
      <c r="B462" s="61" t="s">
        <v>522</v>
      </c>
      <c r="C462" s="60" t="s">
        <v>625</v>
      </c>
      <c r="D462" s="60" t="s">
        <v>305</v>
      </c>
    </row>
    <row r="463" spans="1:4" ht="14.4" x14ac:dyDescent="0.45">
      <c r="A463" s="58">
        <v>580</v>
      </c>
      <c r="B463" s="61" t="s">
        <v>523</v>
      </c>
      <c r="C463" s="60" t="s">
        <v>625</v>
      </c>
      <c r="D463" s="60" t="s">
        <v>305</v>
      </c>
    </row>
    <row r="464" spans="1:4" ht="14.4" x14ac:dyDescent="0.45">
      <c r="A464" s="58">
        <v>581</v>
      </c>
      <c r="B464" s="61" t="s">
        <v>524</v>
      </c>
      <c r="C464" s="60" t="s">
        <v>625</v>
      </c>
      <c r="D464" s="60" t="s">
        <v>305</v>
      </c>
    </row>
    <row r="465" spans="1:4" ht="14.4" x14ac:dyDescent="0.45">
      <c r="A465" s="58">
        <v>582</v>
      </c>
      <c r="B465" s="61" t="s">
        <v>525</v>
      </c>
      <c r="C465" s="60" t="s">
        <v>625</v>
      </c>
      <c r="D465" s="60" t="s">
        <v>305</v>
      </c>
    </row>
    <row r="466" spans="1:4" ht="14.4" x14ac:dyDescent="0.45">
      <c r="A466" s="58">
        <v>583</v>
      </c>
      <c r="B466" s="61" t="s">
        <v>526</v>
      </c>
      <c r="C466" s="60" t="s">
        <v>625</v>
      </c>
      <c r="D466" s="60" t="s">
        <v>305</v>
      </c>
    </row>
    <row r="467" spans="1:4" ht="14.4" x14ac:dyDescent="0.45">
      <c r="A467" s="58">
        <v>584</v>
      </c>
      <c r="B467" s="61" t="s">
        <v>527</v>
      </c>
      <c r="C467" s="60" t="s">
        <v>625</v>
      </c>
      <c r="D467" s="60" t="s">
        <v>305</v>
      </c>
    </row>
    <row r="468" spans="1:4" ht="14.4" x14ac:dyDescent="0.45">
      <c r="A468" s="58">
        <v>586</v>
      </c>
      <c r="B468" s="61" t="s">
        <v>528</v>
      </c>
      <c r="C468" s="60" t="s">
        <v>625</v>
      </c>
      <c r="D468" s="60" t="s">
        <v>305</v>
      </c>
    </row>
    <row r="469" spans="1:4" ht="14.4" x14ac:dyDescent="0.45">
      <c r="A469" s="58">
        <v>587</v>
      </c>
      <c r="B469" s="61" t="s">
        <v>529</v>
      </c>
      <c r="C469" s="60" t="s">
        <v>625</v>
      </c>
      <c r="D469" s="60" t="s">
        <v>305</v>
      </c>
    </row>
    <row r="470" spans="1:4" ht="14.4" x14ac:dyDescent="0.45">
      <c r="A470" s="58">
        <v>590</v>
      </c>
      <c r="B470" s="61" t="s">
        <v>530</v>
      </c>
      <c r="C470" s="60" t="s">
        <v>625</v>
      </c>
      <c r="D470" s="60" t="s">
        <v>325</v>
      </c>
    </row>
    <row r="471" spans="1:4" ht="14.4" x14ac:dyDescent="0.45">
      <c r="A471" s="58">
        <v>591</v>
      </c>
      <c r="B471" s="61" t="s">
        <v>531</v>
      </c>
      <c r="C471" s="60" t="s">
        <v>625</v>
      </c>
      <c r="D471" s="60" t="s">
        <v>325</v>
      </c>
    </row>
    <row r="472" spans="1:4" ht="14.4" x14ac:dyDescent="0.45">
      <c r="A472" s="58">
        <v>593</v>
      </c>
      <c r="B472" s="61" t="s">
        <v>532</v>
      </c>
      <c r="C472" s="60" t="s">
        <v>625</v>
      </c>
      <c r="D472" s="60" t="s">
        <v>325</v>
      </c>
    </row>
    <row r="473" spans="1:4" ht="14.4" x14ac:dyDescent="0.45">
      <c r="A473" s="58">
        <v>594</v>
      </c>
      <c r="B473" s="61" t="s">
        <v>533</v>
      </c>
      <c r="C473" s="60" t="s">
        <v>625</v>
      </c>
      <c r="D473" s="60" t="s">
        <v>534</v>
      </c>
    </row>
    <row r="474" spans="1:4" ht="14.4" x14ac:dyDescent="0.45">
      <c r="A474" s="58">
        <v>595</v>
      </c>
      <c r="B474" s="61" t="s">
        <v>535</v>
      </c>
      <c r="C474" s="60" t="s">
        <v>625</v>
      </c>
      <c r="D474" s="60" t="s">
        <v>534</v>
      </c>
    </row>
    <row r="475" spans="1:4" ht="14.4" x14ac:dyDescent="0.45">
      <c r="A475" s="58">
        <v>596</v>
      </c>
      <c r="B475" s="61" t="s">
        <v>536</v>
      </c>
      <c r="C475" s="60" t="s">
        <v>625</v>
      </c>
      <c r="D475" s="60" t="s">
        <v>534</v>
      </c>
    </row>
    <row r="476" spans="1:4" ht="14.4" x14ac:dyDescent="0.45">
      <c r="A476" s="58">
        <v>597</v>
      </c>
      <c r="B476" s="61" t="s">
        <v>537</v>
      </c>
      <c r="C476" s="60" t="s">
        <v>625</v>
      </c>
      <c r="D476" s="60" t="s">
        <v>534</v>
      </c>
    </row>
    <row r="477" spans="1:4" ht="14.4" x14ac:dyDescent="0.45">
      <c r="A477" s="58">
        <v>598</v>
      </c>
      <c r="B477" s="61" t="s">
        <v>538</v>
      </c>
      <c r="C477" s="60" t="s">
        <v>625</v>
      </c>
      <c r="D477" s="60" t="s">
        <v>534</v>
      </c>
    </row>
    <row r="478" spans="1:4" ht="14.4" x14ac:dyDescent="0.45">
      <c r="A478" s="58">
        <v>599</v>
      </c>
      <c r="B478" s="61" t="s">
        <v>539</v>
      </c>
      <c r="C478" s="60" t="s">
        <v>625</v>
      </c>
      <c r="D478" s="60" t="s">
        <v>534</v>
      </c>
    </row>
    <row r="479" spans="1:4" ht="14.4" x14ac:dyDescent="0.45">
      <c r="A479" s="58">
        <v>600</v>
      </c>
      <c r="B479" s="61" t="s">
        <v>540</v>
      </c>
      <c r="C479" s="60" t="s">
        <v>625</v>
      </c>
      <c r="D479" s="60" t="s">
        <v>534</v>
      </c>
    </row>
    <row r="480" spans="1:4" ht="14.4" x14ac:dyDescent="0.45">
      <c r="A480" s="58">
        <v>601</v>
      </c>
      <c r="B480" s="61" t="s">
        <v>541</v>
      </c>
      <c r="C480" s="60" t="s">
        <v>625</v>
      </c>
      <c r="D480" s="60" t="s">
        <v>534</v>
      </c>
    </row>
    <row r="481" spans="1:4" ht="14.4" x14ac:dyDescent="0.45">
      <c r="A481" s="58">
        <v>602</v>
      </c>
      <c r="B481" s="61" t="s">
        <v>542</v>
      </c>
      <c r="C481" s="60" t="s">
        <v>625</v>
      </c>
      <c r="D481" s="60" t="s">
        <v>534</v>
      </c>
    </row>
    <row r="482" spans="1:4" ht="14.4" x14ac:dyDescent="0.45">
      <c r="A482" s="58">
        <v>603</v>
      </c>
      <c r="B482" s="61" t="s">
        <v>543</v>
      </c>
      <c r="C482" s="60" t="s">
        <v>625</v>
      </c>
      <c r="D482" s="60" t="s">
        <v>534</v>
      </c>
    </row>
    <row r="483" spans="1:4" ht="14.4" x14ac:dyDescent="0.45">
      <c r="A483" s="58">
        <v>610</v>
      </c>
      <c r="B483" s="61" t="s">
        <v>544</v>
      </c>
      <c r="C483" s="60" t="s">
        <v>623</v>
      </c>
      <c r="D483" s="60" t="s">
        <v>352</v>
      </c>
    </row>
    <row r="484" spans="1:4" ht="14.4" x14ac:dyDescent="0.45">
      <c r="A484" s="58">
        <v>611</v>
      </c>
      <c r="B484" s="61" t="s">
        <v>545</v>
      </c>
      <c r="C484" s="60" t="s">
        <v>623</v>
      </c>
      <c r="D484" s="60" t="s">
        <v>352</v>
      </c>
    </row>
    <row r="485" spans="1:4" ht="14.4" x14ac:dyDescent="0.45">
      <c r="A485" s="58">
        <v>612</v>
      </c>
      <c r="B485" s="61" t="s">
        <v>546</v>
      </c>
      <c r="C485" s="60" t="s">
        <v>623</v>
      </c>
      <c r="D485" s="60" t="s">
        <v>358</v>
      </c>
    </row>
    <row r="486" spans="1:4" ht="14.4" x14ac:dyDescent="0.45">
      <c r="A486" s="58">
        <v>613</v>
      </c>
      <c r="B486" s="61" t="s">
        <v>547</v>
      </c>
      <c r="C486" s="60" t="s">
        <v>623</v>
      </c>
      <c r="D486" s="60" t="s">
        <v>358</v>
      </c>
    </row>
    <row r="487" spans="1:4" ht="14.4" x14ac:dyDescent="0.45">
      <c r="A487" s="58">
        <v>619</v>
      </c>
      <c r="B487" s="61" t="s">
        <v>548</v>
      </c>
      <c r="C487" s="60" t="s">
        <v>362</v>
      </c>
      <c r="D487" s="60" t="s">
        <v>363</v>
      </c>
    </row>
    <row r="488" spans="1:4" ht="14.4" x14ac:dyDescent="0.45">
      <c r="A488" s="58">
        <v>620</v>
      </c>
      <c r="B488" s="61" t="s">
        <v>549</v>
      </c>
      <c r="C488" s="60" t="s">
        <v>362</v>
      </c>
      <c r="D488" s="60" t="s">
        <v>363</v>
      </c>
    </row>
    <row r="489" spans="1:4" ht="14.4" x14ac:dyDescent="0.45">
      <c r="A489" s="58">
        <v>621</v>
      </c>
      <c r="B489" s="61" t="s">
        <v>550</v>
      </c>
      <c r="C489" s="60" t="s">
        <v>362</v>
      </c>
      <c r="D489" s="60" t="s">
        <v>363</v>
      </c>
    </row>
    <row r="490" spans="1:4" ht="14.4" x14ac:dyDescent="0.45">
      <c r="A490" s="58">
        <v>622</v>
      </c>
      <c r="B490" s="61" t="s">
        <v>551</v>
      </c>
      <c r="C490" s="60" t="s">
        <v>362</v>
      </c>
      <c r="D490" s="60" t="s">
        <v>363</v>
      </c>
    </row>
    <row r="491" spans="1:4" ht="14.4" x14ac:dyDescent="0.45">
      <c r="A491" s="58">
        <v>624</v>
      </c>
      <c r="B491" s="61" t="s">
        <v>552</v>
      </c>
      <c r="C491" s="60" t="s">
        <v>362</v>
      </c>
      <c r="D491" s="60" t="s">
        <v>363</v>
      </c>
    </row>
    <row r="492" spans="1:4" ht="14.4" x14ac:dyDescent="0.45">
      <c r="A492" s="58">
        <v>625</v>
      </c>
      <c r="B492" s="61" t="s">
        <v>553</v>
      </c>
      <c r="C492" s="60" t="s">
        <v>362</v>
      </c>
      <c r="D492" s="60" t="s">
        <v>363</v>
      </c>
    </row>
    <row r="493" spans="1:4" ht="14.4" x14ac:dyDescent="0.45">
      <c r="A493" s="58">
        <v>626</v>
      </c>
      <c r="B493" s="61" t="s">
        <v>554</v>
      </c>
      <c r="C493" s="60" t="s">
        <v>362</v>
      </c>
      <c r="D493" s="60" t="s">
        <v>363</v>
      </c>
    </row>
    <row r="494" spans="1:4" ht="14.4" x14ac:dyDescent="0.45">
      <c r="A494" s="58">
        <v>627</v>
      </c>
      <c r="B494" s="61" t="s">
        <v>555</v>
      </c>
      <c r="C494" s="60" t="s">
        <v>362</v>
      </c>
      <c r="D494" s="60" t="s">
        <v>363</v>
      </c>
    </row>
    <row r="495" spans="1:4" ht="14.4" x14ac:dyDescent="0.45">
      <c r="A495" s="58">
        <v>629</v>
      </c>
      <c r="B495" s="61" t="s">
        <v>556</v>
      </c>
      <c r="C495" s="60" t="s">
        <v>362</v>
      </c>
      <c r="D495" s="60" t="s">
        <v>363</v>
      </c>
    </row>
    <row r="496" spans="1:4" ht="14.4" x14ac:dyDescent="0.45">
      <c r="A496" s="58">
        <v>630</v>
      </c>
      <c r="B496" s="61" t="s">
        <v>557</v>
      </c>
      <c r="C496" s="60" t="s">
        <v>362</v>
      </c>
      <c r="D496" s="60" t="s">
        <v>363</v>
      </c>
    </row>
    <row r="497" spans="1:4" ht="14.4" x14ac:dyDescent="0.45">
      <c r="A497" s="58">
        <v>636</v>
      </c>
      <c r="B497" s="61" t="s">
        <v>558</v>
      </c>
      <c r="C497" s="60" t="s">
        <v>383</v>
      </c>
      <c r="D497" s="60" t="s">
        <v>384</v>
      </c>
    </row>
    <row r="498" spans="1:4" ht="14.4" x14ac:dyDescent="0.45">
      <c r="A498" s="58">
        <v>637</v>
      </c>
      <c r="B498" s="61" t="s">
        <v>559</v>
      </c>
      <c r="C498" s="60" t="s">
        <v>383</v>
      </c>
      <c r="D498" s="60" t="s">
        <v>384</v>
      </c>
    </row>
    <row r="499" spans="1:4" ht="14.4" x14ac:dyDescent="0.45">
      <c r="A499" s="58">
        <v>638</v>
      </c>
      <c r="B499" s="61" t="s">
        <v>560</v>
      </c>
      <c r="C499" s="60" t="s">
        <v>383</v>
      </c>
      <c r="D499" s="60" t="s">
        <v>384</v>
      </c>
    </row>
    <row r="500" spans="1:4" ht="14.4" x14ac:dyDescent="0.45">
      <c r="A500" s="58">
        <v>639</v>
      </c>
      <c r="B500" s="61" t="s">
        <v>561</v>
      </c>
      <c r="C500" s="60" t="s">
        <v>383</v>
      </c>
      <c r="D500" s="60" t="s">
        <v>384</v>
      </c>
    </row>
    <row r="501" spans="1:4" ht="14.4" x14ac:dyDescent="0.45">
      <c r="A501" s="58">
        <v>640</v>
      </c>
      <c r="B501" s="61" t="s">
        <v>562</v>
      </c>
      <c r="C501" s="60" t="s">
        <v>383</v>
      </c>
      <c r="D501" s="60" t="s">
        <v>384</v>
      </c>
    </row>
    <row r="502" spans="1:4" ht="14.4" x14ac:dyDescent="0.45">
      <c r="A502" s="58">
        <v>641</v>
      </c>
      <c r="B502" s="61" t="s">
        <v>563</v>
      </c>
      <c r="C502" s="60" t="s">
        <v>383</v>
      </c>
      <c r="D502" s="60" t="s">
        <v>384</v>
      </c>
    </row>
    <row r="503" spans="1:4" ht="14.4" x14ac:dyDescent="0.45">
      <c r="A503" s="58">
        <v>642</v>
      </c>
      <c r="B503" s="61" t="s">
        <v>564</v>
      </c>
      <c r="C503" s="60" t="s">
        <v>383</v>
      </c>
      <c r="D503" s="60" t="s">
        <v>384</v>
      </c>
    </row>
    <row r="504" spans="1:4" ht="14.4" x14ac:dyDescent="0.45">
      <c r="A504" s="58">
        <v>643</v>
      </c>
      <c r="B504" s="61" t="s">
        <v>565</v>
      </c>
      <c r="C504" s="60" t="s">
        <v>383</v>
      </c>
      <c r="D504" s="60" t="s">
        <v>384</v>
      </c>
    </row>
    <row r="505" spans="1:4" ht="14.4" x14ac:dyDescent="0.45">
      <c r="A505" s="58">
        <v>644</v>
      </c>
      <c r="B505" s="61" t="s">
        <v>566</v>
      </c>
      <c r="C505" s="60" t="s">
        <v>383</v>
      </c>
      <c r="D505" s="60" t="s">
        <v>384</v>
      </c>
    </row>
    <row r="506" spans="1:4" ht="14.4" x14ac:dyDescent="0.45">
      <c r="A506" s="58">
        <v>645</v>
      </c>
      <c r="B506" s="61" t="s">
        <v>567</v>
      </c>
      <c r="C506" s="60" t="s">
        <v>383</v>
      </c>
      <c r="D506" s="60" t="s">
        <v>384</v>
      </c>
    </row>
    <row r="507" spans="1:4" ht="14.4" x14ac:dyDescent="0.45">
      <c r="A507" s="58">
        <v>646</v>
      </c>
      <c r="B507" s="61" t="s">
        <v>568</v>
      </c>
      <c r="C507" s="60" t="s">
        <v>383</v>
      </c>
      <c r="D507" s="60" t="s">
        <v>384</v>
      </c>
    </row>
    <row r="508" spans="1:4" ht="14.4" x14ac:dyDescent="0.45">
      <c r="A508" s="58">
        <v>647</v>
      </c>
      <c r="B508" s="61" t="s">
        <v>569</v>
      </c>
      <c r="C508" s="60" t="s">
        <v>383</v>
      </c>
      <c r="D508" s="60" t="s">
        <v>384</v>
      </c>
    </row>
    <row r="509" spans="1:4" ht="23.4" x14ac:dyDescent="0.45">
      <c r="A509" s="63" t="s">
        <v>571</v>
      </c>
      <c r="B509" s="64"/>
      <c r="C509" s="64"/>
      <c r="D509" s="64"/>
    </row>
    <row r="510" spans="1:4" ht="14.4" x14ac:dyDescent="0.45">
      <c r="A510" s="58">
        <v>781</v>
      </c>
      <c r="B510" s="61" t="s">
        <v>572</v>
      </c>
      <c r="C510" s="60" t="s">
        <v>35</v>
      </c>
      <c r="D510" s="60" t="s">
        <v>36</v>
      </c>
    </row>
    <row r="511" spans="1:4" ht="14.4" x14ac:dyDescent="0.45">
      <c r="A511" s="58">
        <v>782</v>
      </c>
      <c r="B511" s="61" t="s">
        <v>573</v>
      </c>
      <c r="C511" s="60" t="s">
        <v>35</v>
      </c>
      <c r="D511" s="60" t="s">
        <v>36</v>
      </c>
    </row>
    <row r="512" spans="1:4" ht="14.4" x14ac:dyDescent="0.45">
      <c r="A512" s="58">
        <v>783</v>
      </c>
      <c r="B512" s="61" t="s">
        <v>574</v>
      </c>
      <c r="C512" s="60" t="s">
        <v>35</v>
      </c>
      <c r="D512" s="60" t="s">
        <v>36</v>
      </c>
    </row>
    <row r="513" spans="1:4" ht="14.4" x14ac:dyDescent="0.45">
      <c r="A513" s="58">
        <v>784</v>
      </c>
      <c r="B513" s="61" t="s">
        <v>575</v>
      </c>
      <c r="C513" s="60" t="s">
        <v>35</v>
      </c>
      <c r="D513" s="60" t="s">
        <v>36</v>
      </c>
    </row>
    <row r="514" spans="1:4" ht="14.4" x14ac:dyDescent="0.45">
      <c r="A514" s="58">
        <v>785</v>
      </c>
      <c r="B514" s="61" t="s">
        <v>576</v>
      </c>
      <c r="C514" s="60" t="s">
        <v>35</v>
      </c>
      <c r="D514" s="60" t="s">
        <v>36</v>
      </c>
    </row>
    <row r="515" spans="1:4" ht="14.4" x14ac:dyDescent="0.45">
      <c r="A515" s="58">
        <v>786</v>
      </c>
      <c r="B515" s="61" t="s">
        <v>577</v>
      </c>
      <c r="C515" s="60" t="s">
        <v>35</v>
      </c>
      <c r="D515" s="60" t="s">
        <v>36</v>
      </c>
    </row>
    <row r="516" spans="1:4" ht="14.4" x14ac:dyDescent="0.45">
      <c r="A516" s="58">
        <v>795</v>
      </c>
      <c r="B516" s="61" t="s">
        <v>578</v>
      </c>
      <c r="C516" s="60" t="s">
        <v>35</v>
      </c>
      <c r="D516" s="60" t="s">
        <v>36</v>
      </c>
    </row>
    <row r="517" spans="1:4" ht="14.4" x14ac:dyDescent="0.45">
      <c r="A517" s="58">
        <v>796</v>
      </c>
      <c r="B517" s="61" t="s">
        <v>579</v>
      </c>
      <c r="C517" s="60" t="s">
        <v>35</v>
      </c>
      <c r="D517" s="60" t="s">
        <v>36</v>
      </c>
    </row>
    <row r="518" spans="1:4" ht="14.4" x14ac:dyDescent="0.45">
      <c r="A518" s="58">
        <v>799</v>
      </c>
      <c r="B518" s="61" t="s">
        <v>580</v>
      </c>
      <c r="C518" s="60" t="s">
        <v>35</v>
      </c>
      <c r="D518" s="60" t="s">
        <v>36</v>
      </c>
    </row>
    <row r="519" spans="1:4" ht="14.4" x14ac:dyDescent="0.45">
      <c r="A519" s="58">
        <v>787</v>
      </c>
      <c r="B519" s="61" t="s">
        <v>581</v>
      </c>
      <c r="C519" s="60" t="s">
        <v>116</v>
      </c>
      <c r="D519" s="60" t="s">
        <v>142</v>
      </c>
    </row>
    <row r="520" spans="1:4" ht="14.4" x14ac:dyDescent="0.45">
      <c r="A520" s="58">
        <v>788</v>
      </c>
      <c r="B520" s="61" t="s">
        <v>582</v>
      </c>
      <c r="C520" s="60" t="s">
        <v>624</v>
      </c>
      <c r="D520" s="60" t="s">
        <v>231</v>
      </c>
    </row>
    <row r="521" spans="1:4" ht="14.4" x14ac:dyDescent="0.45">
      <c r="A521" s="58">
        <v>798</v>
      </c>
      <c r="B521" s="61" t="s">
        <v>583</v>
      </c>
      <c r="C521" s="60" t="s">
        <v>624</v>
      </c>
      <c r="D521" s="60" t="s">
        <v>231</v>
      </c>
    </row>
    <row r="522" spans="1:4" ht="14.4" x14ac:dyDescent="0.45">
      <c r="A522" s="58">
        <v>789</v>
      </c>
      <c r="B522" s="61" t="s">
        <v>584</v>
      </c>
      <c r="C522" s="60" t="s">
        <v>624</v>
      </c>
      <c r="D522" s="60" t="s">
        <v>250</v>
      </c>
    </row>
    <row r="523" spans="1:4" ht="14.4" x14ac:dyDescent="0.45">
      <c r="A523" s="58">
        <v>797</v>
      </c>
      <c r="B523" s="61" t="s">
        <v>585</v>
      </c>
      <c r="C523" s="60" t="s">
        <v>624</v>
      </c>
      <c r="D523" s="60" t="s">
        <v>250</v>
      </c>
    </row>
    <row r="524" spans="1:4" ht="14.4" x14ac:dyDescent="0.45">
      <c r="A524" s="58">
        <v>790</v>
      </c>
      <c r="B524" s="61" t="s">
        <v>586</v>
      </c>
      <c r="C524" s="60" t="s">
        <v>383</v>
      </c>
      <c r="D524" s="60" t="s">
        <v>384</v>
      </c>
    </row>
    <row r="525" spans="1:4" ht="14.4" x14ac:dyDescent="0.45">
      <c r="A525" s="58">
        <v>791</v>
      </c>
      <c r="B525" s="61" t="s">
        <v>587</v>
      </c>
      <c r="C525" s="60" t="s">
        <v>383</v>
      </c>
      <c r="D525" s="60" t="s">
        <v>384</v>
      </c>
    </row>
    <row r="526" spans="1:4" ht="14.4" x14ac:dyDescent="0.45">
      <c r="A526" s="58">
        <v>792</v>
      </c>
      <c r="B526" s="61" t="s">
        <v>588</v>
      </c>
      <c r="C526" s="60" t="s">
        <v>165</v>
      </c>
      <c r="D526" s="60" t="s">
        <v>181</v>
      </c>
    </row>
    <row r="527" spans="1:4" ht="14.4" x14ac:dyDescent="0.45">
      <c r="A527" s="58">
        <v>793</v>
      </c>
      <c r="B527" s="61" t="s">
        <v>589</v>
      </c>
      <c r="C527" s="60" t="s">
        <v>625</v>
      </c>
      <c r="D527" s="60" t="s">
        <v>590</v>
      </c>
    </row>
    <row r="528" spans="1:4" ht="14.4" x14ac:dyDescent="0.45">
      <c r="A528" s="58">
        <v>794</v>
      </c>
      <c r="B528" s="61" t="s">
        <v>591</v>
      </c>
      <c r="C528" s="60" t="s">
        <v>623</v>
      </c>
      <c r="D528" s="60" t="s">
        <v>570</v>
      </c>
    </row>
  </sheetData>
  <autoFilter ref="A4:D528" xr:uid="{FADCBCE7-E912-4600-ADAC-BB6D1E42EE2D}"/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51F79-D159-42E3-B9E9-F2AFADBF2BBB}">
  <sheetPr>
    <tabColor rgb="FFFF0000"/>
  </sheetPr>
  <dimension ref="B2:V72"/>
  <sheetViews>
    <sheetView showZeros="0" tabSelected="1" zoomScale="120" zoomScaleNormal="120" zoomScaleSheetLayoutView="100" workbookViewId="0">
      <selection activeCell="J67" sqref="J67:N67"/>
    </sheetView>
  </sheetViews>
  <sheetFormatPr defaultColWidth="8.69921875" defaultRowHeight="13.2" x14ac:dyDescent="0.45"/>
  <cols>
    <col min="1" max="1" width="2.1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9" width="2.59765625" style="55" customWidth="1"/>
    <col min="20" max="20" width="8.69921875" style="55"/>
    <col min="21" max="21" width="9.3984375" style="55" bestFit="1" customWidth="1"/>
    <col min="22" max="16384" width="8.69921875" style="55"/>
  </cols>
  <sheetData>
    <row r="2" spans="2:22" ht="13.8" thickBot="1" x14ac:dyDescent="0.5"/>
    <row r="3" spans="2:22" ht="34.200000000000003" customHeight="1" x14ac:dyDescent="0.45">
      <c r="B3" s="65"/>
      <c r="C3" s="66"/>
      <c r="D3" s="67" t="s">
        <v>24</v>
      </c>
      <c r="E3" s="66"/>
      <c r="F3" s="66"/>
      <c r="G3" s="119" t="s">
        <v>594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2"/>
    </row>
    <row r="4" spans="2:22" ht="20.399999999999999" customHeight="1" x14ac:dyDescent="0.45">
      <c r="B4" s="68"/>
      <c r="D4" s="118"/>
      <c r="E4" s="126" t="s">
        <v>638</v>
      </c>
      <c r="G4" s="123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1"/>
    </row>
    <row r="5" spans="2:22" ht="11.4" customHeight="1" x14ac:dyDescent="0.45">
      <c r="B5" s="68"/>
      <c r="D5" s="118"/>
      <c r="E5" s="125" t="s">
        <v>639</v>
      </c>
      <c r="G5" s="124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1"/>
      <c r="U5" s="117"/>
    </row>
    <row r="6" spans="2:22" s="127" customFormat="1" ht="11.4" customHeight="1" x14ac:dyDescent="0.45">
      <c r="B6" s="128"/>
      <c r="D6" s="129"/>
      <c r="E6" s="124"/>
      <c r="F6" s="127" t="s">
        <v>640</v>
      </c>
      <c r="G6" s="124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/>
      <c r="U6" s="117"/>
    </row>
    <row r="7" spans="2:22" ht="4.8" customHeight="1" x14ac:dyDescent="0.45">
      <c r="B7" s="68"/>
      <c r="D7" s="118"/>
      <c r="E7" s="125"/>
      <c r="G7" s="124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22" ht="29.4" customHeight="1" x14ac:dyDescent="0.45">
      <c r="B8" s="68"/>
      <c r="C8" s="110" t="s">
        <v>23</v>
      </c>
      <c r="D8" s="69" t="s">
        <v>16</v>
      </c>
      <c r="E8" s="70"/>
      <c r="F8" s="55" t="s">
        <v>617</v>
      </c>
      <c r="R8" s="71"/>
    </row>
    <row r="9" spans="2:22" ht="6" customHeight="1" x14ac:dyDescent="0.45">
      <c r="B9" s="68"/>
      <c r="C9" s="110"/>
      <c r="D9" s="69"/>
      <c r="R9" s="71"/>
    </row>
    <row r="10" spans="2:22" ht="29.4" customHeight="1" x14ac:dyDescent="0.45">
      <c r="B10" s="68"/>
      <c r="C10" s="110" t="s">
        <v>22</v>
      </c>
      <c r="D10" s="72" t="s">
        <v>27</v>
      </c>
      <c r="E10" s="73"/>
      <c r="F10" s="55" t="s">
        <v>628</v>
      </c>
      <c r="R10" s="71"/>
      <c r="V10" s="74"/>
    </row>
    <row r="11" spans="2:22" ht="13.8" customHeight="1" x14ac:dyDescent="0.45">
      <c r="B11" s="68"/>
      <c r="C11" s="110"/>
      <c r="D11" s="72"/>
      <c r="E11" s="75"/>
      <c r="F11" s="115" t="s">
        <v>629</v>
      </c>
      <c r="R11" s="71"/>
      <c r="V11" s="74"/>
    </row>
    <row r="12" spans="2:22" ht="6.6" customHeight="1" x14ac:dyDescent="0.45">
      <c r="B12" s="68"/>
      <c r="C12" s="110"/>
      <c r="E12" s="75"/>
      <c r="R12" s="71"/>
    </row>
    <row r="13" spans="2:22" ht="29.4" customHeight="1" x14ac:dyDescent="0.45">
      <c r="B13" s="68"/>
      <c r="C13" s="110" t="s">
        <v>21</v>
      </c>
      <c r="D13" s="76" t="s">
        <v>26</v>
      </c>
      <c r="E13" s="77"/>
      <c r="F13" s="55" t="s">
        <v>20</v>
      </c>
      <c r="R13" s="71"/>
    </row>
    <row r="14" spans="2:22" ht="19.2" customHeight="1" x14ac:dyDescent="0.45">
      <c r="B14" s="68"/>
      <c r="C14" s="110"/>
      <c r="F14" s="78" t="s">
        <v>618</v>
      </c>
      <c r="R14" s="71"/>
    </row>
    <row r="15" spans="2:22" ht="19.2" customHeight="1" x14ac:dyDescent="0.45">
      <c r="B15" s="68"/>
      <c r="C15" s="110"/>
      <c r="F15" s="79" t="s">
        <v>619</v>
      </c>
      <c r="R15" s="71"/>
    </row>
    <row r="16" spans="2:22" ht="29.4" customHeight="1" x14ac:dyDescent="0.45">
      <c r="B16" s="68"/>
      <c r="C16" s="110" t="s">
        <v>19</v>
      </c>
      <c r="D16" s="80" t="s">
        <v>15</v>
      </c>
      <c r="E16" s="81"/>
      <c r="F16" s="55" t="s">
        <v>18</v>
      </c>
      <c r="R16" s="71"/>
    </row>
    <row r="17" spans="2:21" ht="7.2" customHeight="1" x14ac:dyDescent="0.45">
      <c r="B17" s="68"/>
      <c r="C17" s="110"/>
      <c r="R17" s="71"/>
      <c r="U17" s="132"/>
    </row>
    <row r="18" spans="2:21" ht="29.4" customHeight="1" x14ac:dyDescent="0.45">
      <c r="B18" s="68"/>
      <c r="C18" s="110" t="s">
        <v>17</v>
      </c>
      <c r="D18" s="76" t="s">
        <v>11</v>
      </c>
      <c r="E18" s="82"/>
      <c r="F18" s="55" t="s">
        <v>630</v>
      </c>
      <c r="R18" s="71"/>
    </row>
    <row r="19" spans="2:21" ht="18.600000000000001" customHeight="1" x14ac:dyDescent="0.45">
      <c r="B19" s="68"/>
      <c r="F19" s="116" t="s">
        <v>631</v>
      </c>
      <c r="R19" s="71"/>
    </row>
    <row r="20" spans="2:21" ht="18.600000000000001" customHeight="1" x14ac:dyDescent="0.45">
      <c r="B20" s="68"/>
      <c r="F20" s="115" t="s">
        <v>634</v>
      </c>
      <c r="O20" s="83" t="s">
        <v>635</v>
      </c>
      <c r="R20" s="71"/>
    </row>
    <row r="21" spans="2:21" x14ac:dyDescent="0.45">
      <c r="B21" s="68"/>
      <c r="F21" s="115" t="s">
        <v>637</v>
      </c>
      <c r="G21" s="83"/>
      <c r="H21" s="83"/>
      <c r="L21" s="80"/>
      <c r="M21" s="83" t="s">
        <v>636</v>
      </c>
      <c r="R21" s="71"/>
    </row>
    <row r="22" spans="2:21" ht="27.75" customHeight="1" x14ac:dyDescent="0.45">
      <c r="B22" s="173" t="s">
        <v>620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71"/>
    </row>
    <row r="23" spans="2:21" ht="30" customHeight="1" x14ac:dyDescent="0.45">
      <c r="B23" s="84" t="s">
        <v>16</v>
      </c>
      <c r="C23" s="175" t="s">
        <v>616</v>
      </c>
      <c r="D23" s="175"/>
      <c r="E23" s="85" t="s">
        <v>27</v>
      </c>
      <c r="F23" s="176"/>
      <c r="G23" s="177"/>
      <c r="H23" s="178" t="s">
        <v>26</v>
      </c>
      <c r="I23" s="179"/>
      <c r="J23" s="180"/>
      <c r="K23" s="180"/>
      <c r="L23" s="181" t="s">
        <v>15</v>
      </c>
      <c r="M23" s="182"/>
      <c r="N23" s="87">
        <v>10</v>
      </c>
      <c r="O23" s="88" t="s">
        <v>14</v>
      </c>
      <c r="P23" s="89">
        <v>1</v>
      </c>
      <c r="Q23" s="90" t="s">
        <v>13</v>
      </c>
      <c r="R23" s="71"/>
    </row>
    <row r="24" spans="2:21" ht="30" customHeight="1" x14ac:dyDescent="0.45">
      <c r="B24" s="84" t="s">
        <v>12</v>
      </c>
      <c r="C24" s="186" t="str">
        <f>IF(F23="","",(VLOOKUP(F23,学校番号一覧!A:C,3,0)))</f>
        <v/>
      </c>
      <c r="D24" s="186"/>
      <c r="E24" s="85" t="s">
        <v>593</v>
      </c>
      <c r="F24" s="183" t="str">
        <f>IF(F23="","",VLOOKUP(F23,学校番号一覧!A:B,2,0))</f>
        <v/>
      </c>
      <c r="G24" s="184"/>
      <c r="H24" s="184"/>
      <c r="I24" s="184"/>
      <c r="J24" s="184"/>
      <c r="K24" s="185"/>
      <c r="L24" s="187" t="s">
        <v>11</v>
      </c>
      <c r="M24" s="187"/>
      <c r="N24" s="188"/>
      <c r="O24" s="188"/>
      <c r="P24" s="188"/>
      <c r="Q24" s="188"/>
      <c r="R24" s="71"/>
    </row>
    <row r="25" spans="2:21" ht="3.75" customHeight="1" thickBot="1" x14ac:dyDescent="0.5">
      <c r="B25" s="91"/>
      <c r="C25" s="92"/>
      <c r="D25" s="92"/>
      <c r="E25" s="93"/>
      <c r="F25" s="93"/>
      <c r="G25" s="93"/>
      <c r="H25" s="93"/>
      <c r="I25" s="93"/>
      <c r="J25" s="94"/>
      <c r="K25" s="95"/>
      <c r="L25" s="95"/>
      <c r="M25" s="96"/>
      <c r="N25" s="96"/>
      <c r="O25" s="96"/>
      <c r="P25" s="96"/>
      <c r="Q25" s="96"/>
      <c r="R25" s="97"/>
    </row>
    <row r="26" spans="2:21" ht="21.9" customHeight="1" thickBot="1" x14ac:dyDescent="0.5">
      <c r="B26" s="98" t="s">
        <v>9</v>
      </c>
      <c r="C26" s="189" t="s">
        <v>8</v>
      </c>
      <c r="D26" s="174"/>
      <c r="E26" s="190"/>
      <c r="F26" s="191" t="s">
        <v>7</v>
      </c>
      <c r="G26" s="192"/>
      <c r="H26" s="193"/>
      <c r="I26" s="99" t="s">
        <v>9</v>
      </c>
      <c r="J26" s="192" t="s">
        <v>8</v>
      </c>
      <c r="K26" s="192"/>
      <c r="L26" s="192"/>
      <c r="M26" s="192"/>
      <c r="N26" s="194"/>
      <c r="O26" s="191" t="s">
        <v>7</v>
      </c>
      <c r="P26" s="192"/>
      <c r="Q26" s="194"/>
      <c r="T26" s="78"/>
    </row>
    <row r="27" spans="2:21" ht="23.4" customHeight="1" thickBot="1" x14ac:dyDescent="0.5">
      <c r="B27" s="86">
        <v>1</v>
      </c>
      <c r="C27" s="195" t="s">
        <v>10</v>
      </c>
      <c r="D27" s="196"/>
      <c r="E27" s="197"/>
      <c r="F27" s="100" t="s">
        <v>6</v>
      </c>
      <c r="G27" s="101" t="s">
        <v>5</v>
      </c>
      <c r="H27" s="102" t="s">
        <v>4</v>
      </c>
      <c r="I27" s="103">
        <v>26</v>
      </c>
      <c r="J27" s="184"/>
      <c r="K27" s="184"/>
      <c r="L27" s="184"/>
      <c r="M27" s="184"/>
      <c r="N27" s="185"/>
      <c r="O27" s="104" t="s">
        <v>6</v>
      </c>
      <c r="P27" s="101" t="s">
        <v>5</v>
      </c>
      <c r="Q27" s="105" t="s">
        <v>4</v>
      </c>
      <c r="T27" s="106"/>
    </row>
    <row r="28" spans="2:21" ht="23.4" customHeight="1" x14ac:dyDescent="0.45">
      <c r="B28" s="85">
        <v>2</v>
      </c>
      <c r="C28" s="198"/>
      <c r="D28" s="199"/>
      <c r="E28" s="200"/>
      <c r="F28" s="104" t="s">
        <v>6</v>
      </c>
      <c r="G28" s="101" t="s">
        <v>5</v>
      </c>
      <c r="H28" s="102" t="s">
        <v>4</v>
      </c>
      <c r="I28" s="103">
        <v>27</v>
      </c>
      <c r="J28" s="184"/>
      <c r="K28" s="184"/>
      <c r="L28" s="184"/>
      <c r="M28" s="184"/>
      <c r="N28" s="185"/>
      <c r="O28" s="104" t="s">
        <v>6</v>
      </c>
      <c r="P28" s="101" t="s">
        <v>5</v>
      </c>
      <c r="Q28" s="102" t="s">
        <v>4</v>
      </c>
    </row>
    <row r="29" spans="2:21" ht="23.4" customHeight="1" x14ac:dyDescent="0.45">
      <c r="B29" s="85">
        <v>3</v>
      </c>
      <c r="C29" s="183"/>
      <c r="D29" s="184"/>
      <c r="E29" s="185"/>
      <c r="F29" s="104" t="s">
        <v>6</v>
      </c>
      <c r="G29" s="101" t="s">
        <v>5</v>
      </c>
      <c r="H29" s="102" t="s">
        <v>4</v>
      </c>
      <c r="I29" s="103">
        <v>28</v>
      </c>
      <c r="J29" s="184"/>
      <c r="K29" s="184"/>
      <c r="L29" s="184"/>
      <c r="M29" s="184"/>
      <c r="N29" s="185"/>
      <c r="O29" s="104" t="s">
        <v>6</v>
      </c>
      <c r="P29" s="101" t="s">
        <v>5</v>
      </c>
      <c r="Q29" s="102" t="s">
        <v>4</v>
      </c>
    </row>
    <row r="30" spans="2:21" ht="23.4" customHeight="1" x14ac:dyDescent="0.45">
      <c r="B30" s="85">
        <v>4</v>
      </c>
      <c r="C30" s="183"/>
      <c r="D30" s="184"/>
      <c r="E30" s="185"/>
      <c r="F30" s="104" t="s">
        <v>6</v>
      </c>
      <c r="G30" s="101" t="s">
        <v>5</v>
      </c>
      <c r="H30" s="102" t="s">
        <v>4</v>
      </c>
      <c r="I30" s="103">
        <v>29</v>
      </c>
      <c r="J30" s="184"/>
      <c r="K30" s="184"/>
      <c r="L30" s="184"/>
      <c r="M30" s="184"/>
      <c r="N30" s="185"/>
      <c r="O30" s="104" t="s">
        <v>6</v>
      </c>
      <c r="P30" s="101" t="s">
        <v>5</v>
      </c>
      <c r="Q30" s="105" t="s">
        <v>4</v>
      </c>
    </row>
    <row r="31" spans="2:21" ht="6.6" customHeight="1" x14ac:dyDescent="0.45">
      <c r="B31" s="85">
        <v>5</v>
      </c>
      <c r="C31" s="183"/>
      <c r="D31" s="184"/>
      <c r="E31" s="185"/>
      <c r="F31" s="104" t="s">
        <v>6</v>
      </c>
      <c r="G31" s="101" t="s">
        <v>5</v>
      </c>
      <c r="H31" s="102" t="s">
        <v>4</v>
      </c>
      <c r="I31" s="103">
        <v>30</v>
      </c>
      <c r="J31" s="184"/>
      <c r="K31" s="184"/>
      <c r="L31" s="184"/>
      <c r="M31" s="184"/>
      <c r="N31" s="185"/>
      <c r="O31" s="104" t="s">
        <v>6</v>
      </c>
      <c r="P31" s="101" t="s">
        <v>5</v>
      </c>
      <c r="Q31" s="105" t="s">
        <v>4</v>
      </c>
      <c r="S31" s="106"/>
    </row>
    <row r="32" spans="2:21" ht="6.6" customHeight="1" x14ac:dyDescent="0.45">
      <c r="B32" s="85">
        <v>6</v>
      </c>
      <c r="C32" s="183"/>
      <c r="D32" s="184"/>
      <c r="E32" s="185"/>
      <c r="F32" s="104" t="s">
        <v>6</v>
      </c>
      <c r="G32" s="101" t="s">
        <v>5</v>
      </c>
      <c r="H32" s="102" t="s">
        <v>4</v>
      </c>
      <c r="I32" s="103">
        <v>31</v>
      </c>
      <c r="J32" s="184"/>
      <c r="K32" s="184"/>
      <c r="L32" s="184"/>
      <c r="M32" s="184"/>
      <c r="N32" s="185"/>
      <c r="O32" s="104" t="s">
        <v>6</v>
      </c>
      <c r="P32" s="101" t="s">
        <v>5</v>
      </c>
      <c r="Q32" s="105" t="s">
        <v>4</v>
      </c>
    </row>
    <row r="33" spans="2:17" ht="7.2" customHeight="1" x14ac:dyDescent="0.45">
      <c r="B33" s="85">
        <v>7</v>
      </c>
      <c r="C33" s="183"/>
      <c r="D33" s="184"/>
      <c r="E33" s="185"/>
      <c r="F33" s="104" t="s">
        <v>6</v>
      </c>
      <c r="G33" s="101" t="s">
        <v>5</v>
      </c>
      <c r="H33" s="102" t="s">
        <v>4</v>
      </c>
      <c r="I33" s="103">
        <v>32</v>
      </c>
      <c r="J33" s="184"/>
      <c r="K33" s="184"/>
      <c r="L33" s="184"/>
      <c r="M33" s="184"/>
      <c r="N33" s="185"/>
      <c r="O33" s="104" t="s">
        <v>6</v>
      </c>
      <c r="P33" s="101" t="s">
        <v>5</v>
      </c>
      <c r="Q33" s="105" t="s">
        <v>4</v>
      </c>
    </row>
    <row r="34" spans="2:17" ht="7.2" customHeight="1" x14ac:dyDescent="0.45">
      <c r="B34" s="85">
        <v>8</v>
      </c>
      <c r="C34" s="183"/>
      <c r="D34" s="184"/>
      <c r="E34" s="185"/>
      <c r="F34" s="104" t="s">
        <v>6</v>
      </c>
      <c r="G34" s="101" t="s">
        <v>5</v>
      </c>
      <c r="H34" s="102" t="s">
        <v>4</v>
      </c>
      <c r="I34" s="103">
        <v>33</v>
      </c>
      <c r="J34" s="184"/>
      <c r="K34" s="184"/>
      <c r="L34" s="184"/>
      <c r="M34" s="184"/>
      <c r="N34" s="185"/>
      <c r="O34" s="104" t="s">
        <v>6</v>
      </c>
      <c r="P34" s="101" t="s">
        <v>5</v>
      </c>
      <c r="Q34" s="105" t="s">
        <v>4</v>
      </c>
    </row>
    <row r="35" spans="2:17" ht="7.2" customHeight="1" x14ac:dyDescent="0.45">
      <c r="B35" s="85">
        <v>9</v>
      </c>
      <c r="C35" s="183"/>
      <c r="D35" s="184"/>
      <c r="E35" s="185"/>
      <c r="F35" s="104" t="s">
        <v>6</v>
      </c>
      <c r="G35" s="101" t="s">
        <v>5</v>
      </c>
      <c r="H35" s="102" t="s">
        <v>4</v>
      </c>
      <c r="I35" s="103">
        <v>34</v>
      </c>
      <c r="J35" s="184"/>
      <c r="K35" s="184"/>
      <c r="L35" s="184"/>
      <c r="M35" s="184"/>
      <c r="N35" s="185"/>
      <c r="O35" s="104" t="s">
        <v>6</v>
      </c>
      <c r="P35" s="101" t="s">
        <v>5</v>
      </c>
      <c r="Q35" s="105" t="s">
        <v>4</v>
      </c>
    </row>
    <row r="36" spans="2:17" ht="7.2" customHeight="1" x14ac:dyDescent="0.45">
      <c r="B36" s="85">
        <v>16</v>
      </c>
      <c r="C36" s="183"/>
      <c r="D36" s="184"/>
      <c r="E36" s="185"/>
      <c r="F36" s="104" t="s">
        <v>6</v>
      </c>
      <c r="G36" s="101" t="s">
        <v>5</v>
      </c>
      <c r="H36" s="102" t="s">
        <v>4</v>
      </c>
      <c r="I36" s="103">
        <v>41</v>
      </c>
      <c r="J36" s="184"/>
      <c r="K36" s="184"/>
      <c r="L36" s="184"/>
      <c r="M36" s="184"/>
      <c r="N36" s="185"/>
      <c r="O36" s="104" t="s">
        <v>6</v>
      </c>
      <c r="P36" s="101" t="s">
        <v>5</v>
      </c>
      <c r="Q36" s="105" t="s">
        <v>4</v>
      </c>
    </row>
    <row r="37" spans="2:17" ht="7.2" customHeight="1" x14ac:dyDescent="0.45">
      <c r="B37" s="85">
        <v>17</v>
      </c>
      <c r="C37" s="183"/>
      <c r="D37" s="184"/>
      <c r="E37" s="185"/>
      <c r="F37" s="104" t="s">
        <v>6</v>
      </c>
      <c r="G37" s="101" t="s">
        <v>5</v>
      </c>
      <c r="H37" s="102" t="s">
        <v>4</v>
      </c>
      <c r="I37" s="103">
        <v>42</v>
      </c>
      <c r="J37" s="184"/>
      <c r="K37" s="184"/>
      <c r="L37" s="184"/>
      <c r="M37" s="184"/>
      <c r="N37" s="185"/>
      <c r="O37" s="104" t="s">
        <v>6</v>
      </c>
      <c r="P37" s="101" t="s">
        <v>5</v>
      </c>
      <c r="Q37" s="105" t="s">
        <v>4</v>
      </c>
    </row>
    <row r="38" spans="2:17" ht="7.2" customHeight="1" x14ac:dyDescent="0.45">
      <c r="B38" s="85">
        <v>18</v>
      </c>
      <c r="C38" s="183"/>
      <c r="D38" s="184"/>
      <c r="E38" s="185"/>
      <c r="F38" s="104" t="s">
        <v>6</v>
      </c>
      <c r="G38" s="101" t="s">
        <v>5</v>
      </c>
      <c r="H38" s="102" t="s">
        <v>4</v>
      </c>
      <c r="I38" s="103">
        <v>43</v>
      </c>
      <c r="J38" s="184"/>
      <c r="K38" s="184"/>
      <c r="L38" s="184"/>
      <c r="M38" s="184"/>
      <c r="N38" s="185"/>
      <c r="O38" s="104" t="s">
        <v>6</v>
      </c>
      <c r="P38" s="101" t="s">
        <v>5</v>
      </c>
      <c r="Q38" s="105" t="s">
        <v>4</v>
      </c>
    </row>
    <row r="39" spans="2:17" ht="7.2" customHeight="1" x14ac:dyDescent="0.45">
      <c r="B39" s="85">
        <v>19</v>
      </c>
      <c r="C39" s="183"/>
      <c r="D39" s="184"/>
      <c r="E39" s="185"/>
      <c r="F39" s="104" t="s">
        <v>6</v>
      </c>
      <c r="G39" s="101" t="s">
        <v>5</v>
      </c>
      <c r="H39" s="102" t="s">
        <v>4</v>
      </c>
      <c r="I39" s="103">
        <v>44</v>
      </c>
      <c r="J39" s="184"/>
      <c r="K39" s="184"/>
      <c r="L39" s="184"/>
      <c r="M39" s="184"/>
      <c r="N39" s="185"/>
      <c r="O39" s="104" t="s">
        <v>6</v>
      </c>
      <c r="P39" s="101" t="s">
        <v>5</v>
      </c>
      <c r="Q39" s="105" t="s">
        <v>4</v>
      </c>
    </row>
    <row r="40" spans="2:17" ht="7.2" customHeight="1" x14ac:dyDescent="0.45">
      <c r="B40" s="85">
        <v>20</v>
      </c>
      <c r="C40" s="183"/>
      <c r="D40" s="184"/>
      <c r="E40" s="185"/>
      <c r="F40" s="104" t="s">
        <v>6</v>
      </c>
      <c r="G40" s="101" t="s">
        <v>5</v>
      </c>
      <c r="H40" s="102" t="s">
        <v>4</v>
      </c>
      <c r="I40" s="103">
        <v>45</v>
      </c>
      <c r="J40" s="184"/>
      <c r="K40" s="184"/>
      <c r="L40" s="184"/>
      <c r="M40" s="184"/>
      <c r="N40" s="185"/>
      <c r="O40" s="104" t="s">
        <v>6</v>
      </c>
      <c r="P40" s="101" t="s">
        <v>5</v>
      </c>
      <c r="Q40" s="105" t="s">
        <v>4</v>
      </c>
    </row>
    <row r="41" spans="2:17" ht="7.2" customHeight="1" x14ac:dyDescent="0.45">
      <c r="B41" s="85">
        <v>21</v>
      </c>
      <c r="C41" s="183"/>
      <c r="D41" s="184"/>
      <c r="E41" s="185"/>
      <c r="F41" s="104" t="s">
        <v>6</v>
      </c>
      <c r="G41" s="101" t="s">
        <v>5</v>
      </c>
      <c r="H41" s="102" t="s">
        <v>4</v>
      </c>
      <c r="I41" s="103">
        <v>46</v>
      </c>
      <c r="J41" s="184"/>
      <c r="K41" s="184"/>
      <c r="L41" s="184"/>
      <c r="M41" s="184"/>
      <c r="N41" s="185"/>
      <c r="O41" s="104" t="s">
        <v>6</v>
      </c>
      <c r="P41" s="101" t="s">
        <v>5</v>
      </c>
      <c r="Q41" s="105" t="s">
        <v>4</v>
      </c>
    </row>
    <row r="42" spans="2:17" ht="7.2" customHeight="1" x14ac:dyDescent="0.45">
      <c r="B42" s="85">
        <v>22</v>
      </c>
      <c r="C42" s="183"/>
      <c r="D42" s="184"/>
      <c r="E42" s="185"/>
      <c r="F42" s="104" t="s">
        <v>6</v>
      </c>
      <c r="G42" s="101" t="s">
        <v>5</v>
      </c>
      <c r="H42" s="102" t="s">
        <v>4</v>
      </c>
      <c r="I42" s="103">
        <v>47</v>
      </c>
      <c r="J42" s="184"/>
      <c r="K42" s="184"/>
      <c r="L42" s="184"/>
      <c r="M42" s="184"/>
      <c r="N42" s="185"/>
      <c r="O42" s="104" t="s">
        <v>6</v>
      </c>
      <c r="P42" s="101" t="s">
        <v>5</v>
      </c>
      <c r="Q42" s="105" t="s">
        <v>4</v>
      </c>
    </row>
    <row r="43" spans="2:17" ht="23.4" customHeight="1" x14ac:dyDescent="0.45">
      <c r="B43" s="85">
        <v>23</v>
      </c>
      <c r="C43" s="183"/>
      <c r="D43" s="184"/>
      <c r="E43" s="185"/>
      <c r="F43" s="104" t="s">
        <v>6</v>
      </c>
      <c r="G43" s="101" t="s">
        <v>5</v>
      </c>
      <c r="H43" s="102" t="s">
        <v>4</v>
      </c>
      <c r="I43" s="103">
        <v>48</v>
      </c>
      <c r="J43" s="184"/>
      <c r="K43" s="184"/>
      <c r="L43" s="184"/>
      <c r="M43" s="184"/>
      <c r="N43" s="185"/>
      <c r="O43" s="104" t="s">
        <v>6</v>
      </c>
      <c r="P43" s="101" t="s">
        <v>5</v>
      </c>
      <c r="Q43" s="105" t="s">
        <v>4</v>
      </c>
    </row>
    <row r="44" spans="2:17" ht="23.4" customHeight="1" x14ac:dyDescent="0.45">
      <c r="B44" s="85">
        <v>24</v>
      </c>
      <c r="C44" s="183"/>
      <c r="D44" s="184"/>
      <c r="E44" s="185"/>
      <c r="F44" s="104" t="s">
        <v>6</v>
      </c>
      <c r="G44" s="101" t="s">
        <v>5</v>
      </c>
      <c r="H44" s="102" t="s">
        <v>4</v>
      </c>
      <c r="I44" s="103">
        <v>49</v>
      </c>
      <c r="J44" s="184"/>
      <c r="K44" s="184"/>
      <c r="L44" s="184"/>
      <c r="M44" s="184"/>
      <c r="N44" s="185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25</v>
      </c>
      <c r="C45" s="183"/>
      <c r="D45" s="184"/>
      <c r="E45" s="185"/>
      <c r="F45" s="104" t="s">
        <v>6</v>
      </c>
      <c r="G45" s="101" t="s">
        <v>5</v>
      </c>
      <c r="H45" s="102" t="s">
        <v>4</v>
      </c>
      <c r="I45" s="103">
        <v>50</v>
      </c>
      <c r="J45" s="184"/>
      <c r="K45" s="184"/>
      <c r="L45" s="184"/>
      <c r="M45" s="184"/>
      <c r="N45" s="185"/>
      <c r="O45" s="104" t="s">
        <v>6</v>
      </c>
      <c r="P45" s="101" t="s">
        <v>5</v>
      </c>
      <c r="Q45" s="102" t="s">
        <v>4</v>
      </c>
    </row>
    <row r="46" spans="2:17" ht="5.4" customHeight="1" x14ac:dyDescent="0.45"/>
    <row r="47" spans="2:17" ht="27" customHeight="1" x14ac:dyDescent="0.45">
      <c r="B47" s="178" t="s">
        <v>3</v>
      </c>
      <c r="C47" s="201"/>
      <c r="D47" s="201"/>
      <c r="E47" s="179"/>
      <c r="F47" s="107"/>
      <c r="G47" s="107"/>
      <c r="H47" s="202" t="s">
        <v>2</v>
      </c>
      <c r="I47" s="203"/>
      <c r="J47" s="204"/>
      <c r="K47" s="204"/>
      <c r="L47" s="204"/>
      <c r="M47" s="204"/>
      <c r="N47" s="204" t="s">
        <v>1</v>
      </c>
      <c r="O47" s="204"/>
      <c r="P47" s="204"/>
      <c r="Q47" s="204"/>
    </row>
    <row r="48" spans="2:17" ht="3.75" customHeight="1" thickBot="1" x14ac:dyDescent="0.5">
      <c r="H48" s="205"/>
      <c r="I48" s="205"/>
    </row>
    <row r="49" spans="2:17" ht="15" customHeight="1" x14ac:dyDescent="0.45">
      <c r="B49" s="206"/>
      <c r="C49" s="207"/>
      <c r="D49" s="207"/>
      <c r="E49" s="207"/>
      <c r="F49" s="207"/>
      <c r="G49" s="207"/>
      <c r="H49" s="208"/>
      <c r="I49" s="209" t="s">
        <v>0</v>
      </c>
      <c r="J49" s="210"/>
      <c r="K49" s="213" t="s">
        <v>633</v>
      </c>
      <c r="L49" s="214"/>
      <c r="M49" s="214"/>
      <c r="N49" s="214"/>
      <c r="O49" s="214"/>
      <c r="P49" s="214"/>
      <c r="Q49" s="215"/>
    </row>
    <row r="50" spans="2:17" ht="15" customHeight="1" thickBot="1" x14ac:dyDescent="0.5">
      <c r="B50" s="207"/>
      <c r="C50" s="207"/>
      <c r="D50" s="207"/>
      <c r="E50" s="207"/>
      <c r="F50" s="207"/>
      <c r="G50" s="207"/>
      <c r="H50" s="208"/>
      <c r="I50" s="211"/>
      <c r="J50" s="212"/>
      <c r="K50" s="216"/>
      <c r="L50" s="217"/>
      <c r="M50" s="217"/>
      <c r="N50" s="217"/>
      <c r="O50" s="217"/>
      <c r="P50" s="217"/>
      <c r="Q50" s="218"/>
    </row>
    <row r="51" spans="2:17" ht="27.6" customHeight="1" x14ac:dyDescent="0.45">
      <c r="B51" s="173" t="s">
        <v>620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</row>
    <row r="52" spans="2:17" ht="30" customHeight="1" x14ac:dyDescent="0.45">
      <c r="B52" s="84" t="s">
        <v>16</v>
      </c>
      <c r="C52" s="175" t="s">
        <v>616</v>
      </c>
      <c r="D52" s="175"/>
      <c r="E52" s="85" t="s">
        <v>27</v>
      </c>
      <c r="F52" s="176">
        <f>F23</f>
        <v>0</v>
      </c>
      <c r="G52" s="177"/>
      <c r="H52" s="178" t="s">
        <v>26</v>
      </c>
      <c r="I52" s="179"/>
      <c r="J52" s="180" t="s">
        <v>28</v>
      </c>
      <c r="K52" s="180"/>
      <c r="L52" s="181" t="s">
        <v>15</v>
      </c>
      <c r="M52" s="182"/>
      <c r="N52" s="87">
        <v>10</v>
      </c>
      <c r="O52" s="88" t="s">
        <v>14</v>
      </c>
      <c r="P52" s="89">
        <v>1</v>
      </c>
      <c r="Q52" s="90" t="s">
        <v>13</v>
      </c>
    </row>
    <row r="53" spans="2:17" ht="30" customHeight="1" x14ac:dyDescent="0.45">
      <c r="B53" s="84" t="s">
        <v>12</v>
      </c>
      <c r="C53" s="186" t="e">
        <f>IF(F52="","",(VLOOKUP(F52,学校番号一覧!A:C,3,0)))</f>
        <v>#N/A</v>
      </c>
      <c r="D53" s="186"/>
      <c r="E53" s="85" t="s">
        <v>593</v>
      </c>
      <c r="F53" s="183" t="e">
        <f>IF(F52="","",VLOOKUP(F52,学校番号一覧!A:B,2,0))</f>
        <v>#N/A</v>
      </c>
      <c r="G53" s="184"/>
      <c r="H53" s="184"/>
      <c r="I53" s="184"/>
      <c r="J53" s="184"/>
      <c r="K53" s="185"/>
      <c r="L53" s="187" t="s">
        <v>11</v>
      </c>
      <c r="M53" s="187"/>
      <c r="N53" s="188"/>
      <c r="O53" s="188"/>
      <c r="P53" s="188"/>
      <c r="Q53" s="188"/>
    </row>
    <row r="54" spans="2:17" ht="3.75" customHeight="1" x14ac:dyDescent="0.45">
      <c r="B54" s="108"/>
      <c r="C54" s="108"/>
      <c r="D54" s="108"/>
      <c r="E54" s="109"/>
      <c r="F54" s="109"/>
      <c r="G54" s="109"/>
      <c r="H54" s="109"/>
      <c r="I54" s="109"/>
      <c r="J54" s="110"/>
      <c r="K54" s="52"/>
      <c r="L54" s="52"/>
      <c r="M54" s="111"/>
      <c r="N54" s="111"/>
      <c r="O54" s="111"/>
      <c r="P54" s="111"/>
      <c r="Q54" s="111"/>
    </row>
    <row r="55" spans="2:17" ht="21.9" customHeight="1" x14ac:dyDescent="0.45">
      <c r="B55" s="98" t="s">
        <v>9</v>
      </c>
      <c r="C55" s="178" t="s">
        <v>8</v>
      </c>
      <c r="D55" s="201"/>
      <c r="E55" s="179"/>
      <c r="F55" s="178" t="s">
        <v>7</v>
      </c>
      <c r="G55" s="201"/>
      <c r="H55" s="219"/>
      <c r="I55" s="103" t="s">
        <v>9</v>
      </c>
      <c r="J55" s="201" t="s">
        <v>8</v>
      </c>
      <c r="K55" s="201"/>
      <c r="L55" s="201"/>
      <c r="M55" s="201"/>
      <c r="N55" s="179"/>
      <c r="O55" s="178" t="s">
        <v>7</v>
      </c>
      <c r="P55" s="201"/>
      <c r="Q55" s="179"/>
    </row>
    <row r="56" spans="2:17" ht="22.95" customHeight="1" x14ac:dyDescent="0.45">
      <c r="B56" s="85">
        <v>51</v>
      </c>
      <c r="C56" s="183"/>
      <c r="D56" s="184"/>
      <c r="E56" s="185"/>
      <c r="F56" s="104" t="s">
        <v>6</v>
      </c>
      <c r="G56" s="101" t="s">
        <v>5</v>
      </c>
      <c r="H56" s="102" t="s">
        <v>4</v>
      </c>
      <c r="I56" s="103">
        <v>76</v>
      </c>
      <c r="J56" s="184"/>
      <c r="K56" s="184"/>
      <c r="L56" s="184"/>
      <c r="M56" s="184"/>
      <c r="N56" s="185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52</v>
      </c>
      <c r="C57" s="183"/>
      <c r="D57" s="184"/>
      <c r="E57" s="185"/>
      <c r="F57" s="104" t="s">
        <v>6</v>
      </c>
      <c r="G57" s="101" t="s">
        <v>5</v>
      </c>
      <c r="H57" s="102" t="s">
        <v>4</v>
      </c>
      <c r="I57" s="103">
        <v>77</v>
      </c>
      <c r="J57" s="184"/>
      <c r="K57" s="184"/>
      <c r="L57" s="184"/>
      <c r="M57" s="184"/>
      <c r="N57" s="185"/>
      <c r="O57" s="104" t="s">
        <v>6</v>
      </c>
      <c r="P57" s="101" t="s">
        <v>5</v>
      </c>
      <c r="Q57" s="102" t="s">
        <v>4</v>
      </c>
    </row>
    <row r="58" spans="2:17" ht="6" customHeight="1" x14ac:dyDescent="0.45">
      <c r="B58" s="85">
        <v>53</v>
      </c>
      <c r="C58" s="183"/>
      <c r="D58" s="184"/>
      <c r="E58" s="185"/>
      <c r="F58" s="104" t="s">
        <v>6</v>
      </c>
      <c r="G58" s="101" t="s">
        <v>5</v>
      </c>
      <c r="H58" s="102" t="s">
        <v>4</v>
      </c>
      <c r="I58" s="103">
        <v>78</v>
      </c>
      <c r="J58" s="184"/>
      <c r="K58" s="184"/>
      <c r="L58" s="184"/>
      <c r="M58" s="184"/>
      <c r="N58" s="185"/>
      <c r="O58" s="104" t="s">
        <v>6</v>
      </c>
      <c r="P58" s="101" t="s">
        <v>5</v>
      </c>
      <c r="Q58" s="102" t="s">
        <v>4</v>
      </c>
    </row>
    <row r="59" spans="2:17" ht="6" customHeight="1" x14ac:dyDescent="0.45">
      <c r="B59" s="85">
        <v>54</v>
      </c>
      <c r="C59" s="183"/>
      <c r="D59" s="184"/>
      <c r="E59" s="185"/>
      <c r="F59" s="104" t="s">
        <v>6</v>
      </c>
      <c r="G59" s="101" t="s">
        <v>5</v>
      </c>
      <c r="H59" s="102" t="s">
        <v>4</v>
      </c>
      <c r="I59" s="103">
        <v>79</v>
      </c>
      <c r="J59" s="184"/>
      <c r="K59" s="184"/>
      <c r="L59" s="184"/>
      <c r="M59" s="184"/>
      <c r="N59" s="185"/>
      <c r="O59" s="104" t="s">
        <v>6</v>
      </c>
      <c r="P59" s="101" t="s">
        <v>5</v>
      </c>
      <c r="Q59" s="102" t="s">
        <v>4</v>
      </c>
    </row>
    <row r="60" spans="2:17" ht="4.95" customHeight="1" x14ac:dyDescent="0.45">
      <c r="B60" s="85">
        <v>55</v>
      </c>
      <c r="C60" s="183"/>
      <c r="D60" s="184"/>
      <c r="E60" s="185"/>
      <c r="F60" s="104" t="s">
        <v>6</v>
      </c>
      <c r="G60" s="101" t="s">
        <v>5</v>
      </c>
      <c r="H60" s="102" t="s">
        <v>4</v>
      </c>
      <c r="I60" s="103">
        <v>80</v>
      </c>
      <c r="J60" s="184"/>
      <c r="K60" s="184"/>
      <c r="L60" s="184"/>
      <c r="M60" s="184"/>
      <c r="N60" s="185"/>
      <c r="O60" s="104" t="s">
        <v>6</v>
      </c>
      <c r="P60" s="101" t="s">
        <v>5</v>
      </c>
      <c r="Q60" s="102" t="s">
        <v>4</v>
      </c>
    </row>
    <row r="61" spans="2:17" ht="4.95" customHeight="1" x14ac:dyDescent="0.45">
      <c r="B61" s="85">
        <v>56</v>
      </c>
      <c r="C61" s="183"/>
      <c r="D61" s="184"/>
      <c r="E61" s="185"/>
      <c r="F61" s="104" t="s">
        <v>6</v>
      </c>
      <c r="G61" s="101" t="s">
        <v>5</v>
      </c>
      <c r="H61" s="102" t="s">
        <v>4</v>
      </c>
      <c r="I61" s="103">
        <v>81</v>
      </c>
      <c r="J61" s="184"/>
      <c r="K61" s="184"/>
      <c r="L61" s="184"/>
      <c r="M61" s="184"/>
      <c r="N61" s="185"/>
      <c r="O61" s="104" t="s">
        <v>6</v>
      </c>
      <c r="P61" s="101" t="s">
        <v>5</v>
      </c>
      <c r="Q61" s="102" t="s">
        <v>4</v>
      </c>
    </row>
    <row r="62" spans="2:17" ht="4.95" customHeight="1" x14ac:dyDescent="0.45">
      <c r="B62" s="85">
        <v>57</v>
      </c>
      <c r="C62" s="183"/>
      <c r="D62" s="184"/>
      <c r="E62" s="185"/>
      <c r="F62" s="104" t="s">
        <v>6</v>
      </c>
      <c r="G62" s="101" t="s">
        <v>5</v>
      </c>
      <c r="H62" s="102" t="s">
        <v>4</v>
      </c>
      <c r="I62" s="103">
        <v>82</v>
      </c>
      <c r="J62" s="184"/>
      <c r="K62" s="184"/>
      <c r="L62" s="184"/>
      <c r="M62" s="184"/>
      <c r="N62" s="185"/>
      <c r="O62" s="104" t="s">
        <v>6</v>
      </c>
      <c r="P62" s="101" t="s">
        <v>5</v>
      </c>
      <c r="Q62" s="102" t="s">
        <v>4</v>
      </c>
    </row>
    <row r="63" spans="2:17" ht="4.95" customHeight="1" x14ac:dyDescent="0.45">
      <c r="B63" s="85">
        <v>58</v>
      </c>
      <c r="C63" s="183"/>
      <c r="D63" s="184"/>
      <c r="E63" s="185"/>
      <c r="F63" s="104" t="s">
        <v>6</v>
      </c>
      <c r="G63" s="101" t="s">
        <v>5</v>
      </c>
      <c r="H63" s="102" t="s">
        <v>4</v>
      </c>
      <c r="I63" s="103">
        <v>83</v>
      </c>
      <c r="J63" s="184"/>
      <c r="K63" s="184"/>
      <c r="L63" s="184"/>
      <c r="M63" s="184"/>
      <c r="N63" s="185"/>
      <c r="O63" s="104" t="s">
        <v>6</v>
      </c>
      <c r="P63" s="101" t="s">
        <v>5</v>
      </c>
      <c r="Q63" s="102" t="s">
        <v>4</v>
      </c>
    </row>
    <row r="64" spans="2:17" ht="23.4" hidden="1" customHeight="1" x14ac:dyDescent="0.45">
      <c r="B64" s="85">
        <v>59</v>
      </c>
      <c r="C64" s="183"/>
      <c r="D64" s="184"/>
      <c r="E64" s="185"/>
      <c r="F64" s="104" t="s">
        <v>6</v>
      </c>
      <c r="G64" s="101" t="s">
        <v>5</v>
      </c>
      <c r="H64" s="102" t="s">
        <v>4</v>
      </c>
      <c r="I64" s="103">
        <v>84</v>
      </c>
      <c r="J64" s="184"/>
      <c r="K64" s="184"/>
      <c r="L64" s="184"/>
      <c r="M64" s="184"/>
      <c r="N64" s="185"/>
      <c r="O64" s="104" t="s">
        <v>6</v>
      </c>
      <c r="P64" s="101" t="s">
        <v>5</v>
      </c>
      <c r="Q64" s="102" t="s">
        <v>4</v>
      </c>
    </row>
    <row r="65" spans="2:17" ht="23.4" hidden="1" customHeight="1" x14ac:dyDescent="0.45">
      <c r="B65" s="85">
        <v>60</v>
      </c>
      <c r="C65" s="183"/>
      <c r="D65" s="184"/>
      <c r="E65" s="185"/>
      <c r="F65" s="104" t="s">
        <v>6</v>
      </c>
      <c r="G65" s="101" t="s">
        <v>5</v>
      </c>
      <c r="H65" s="102" t="s">
        <v>4</v>
      </c>
      <c r="I65" s="103">
        <v>85</v>
      </c>
      <c r="J65" s="184"/>
      <c r="K65" s="184"/>
      <c r="L65" s="184"/>
      <c r="M65" s="184"/>
      <c r="N65" s="185"/>
      <c r="O65" s="104" t="s">
        <v>6</v>
      </c>
      <c r="P65" s="101" t="s">
        <v>5</v>
      </c>
      <c r="Q65" s="102" t="s">
        <v>4</v>
      </c>
    </row>
    <row r="66" spans="2:17" ht="23.4" customHeight="1" x14ac:dyDescent="0.45">
      <c r="B66" s="85">
        <v>74</v>
      </c>
      <c r="C66" s="183"/>
      <c r="D66" s="184"/>
      <c r="E66" s="185"/>
      <c r="F66" s="104" t="s">
        <v>6</v>
      </c>
      <c r="G66" s="101" t="s">
        <v>5</v>
      </c>
      <c r="H66" s="102" t="s">
        <v>4</v>
      </c>
      <c r="I66" s="103">
        <v>99</v>
      </c>
      <c r="J66" s="184"/>
      <c r="K66" s="184"/>
      <c r="L66" s="184"/>
      <c r="M66" s="184"/>
      <c r="N66" s="185"/>
      <c r="O66" s="104" t="s">
        <v>6</v>
      </c>
      <c r="P66" s="101" t="s">
        <v>5</v>
      </c>
      <c r="Q66" s="102" t="s">
        <v>4</v>
      </c>
    </row>
    <row r="67" spans="2:17" ht="23.4" customHeight="1" x14ac:dyDescent="0.45">
      <c r="B67" s="85">
        <v>75</v>
      </c>
      <c r="C67" s="183"/>
      <c r="D67" s="184"/>
      <c r="E67" s="185"/>
      <c r="F67" s="104" t="s">
        <v>6</v>
      </c>
      <c r="G67" s="101" t="s">
        <v>5</v>
      </c>
      <c r="H67" s="102" t="s">
        <v>4</v>
      </c>
      <c r="I67" s="103">
        <v>100</v>
      </c>
      <c r="J67" s="184"/>
      <c r="K67" s="184"/>
      <c r="L67" s="184"/>
      <c r="M67" s="184"/>
      <c r="N67" s="185"/>
      <c r="O67" s="104" t="s">
        <v>6</v>
      </c>
      <c r="P67" s="101" t="s">
        <v>5</v>
      </c>
      <c r="Q67" s="102" t="s">
        <v>4</v>
      </c>
    </row>
    <row r="68" spans="2:17" ht="6" customHeight="1" x14ac:dyDescent="0.45"/>
    <row r="69" spans="2:17" ht="27" customHeight="1" x14ac:dyDescent="0.45">
      <c r="B69" s="178" t="s">
        <v>3</v>
      </c>
      <c r="C69" s="201"/>
      <c r="D69" s="201"/>
      <c r="E69" s="179"/>
      <c r="F69" s="107"/>
      <c r="G69" s="107"/>
      <c r="H69" s="202" t="s">
        <v>2</v>
      </c>
      <c r="I69" s="203"/>
      <c r="J69" s="204"/>
      <c r="K69" s="204"/>
      <c r="L69" s="204"/>
      <c r="M69" s="204"/>
      <c r="N69" s="204" t="s">
        <v>1</v>
      </c>
      <c r="O69" s="204"/>
      <c r="P69" s="204"/>
      <c r="Q69" s="204"/>
    </row>
    <row r="70" spans="2:17" ht="3.75" customHeight="1" thickBot="1" x14ac:dyDescent="0.5">
      <c r="H70" s="205"/>
      <c r="I70" s="205"/>
    </row>
    <row r="71" spans="2:17" ht="15" customHeight="1" x14ac:dyDescent="0.45">
      <c r="B71" s="206"/>
      <c r="C71" s="207"/>
      <c r="D71" s="207"/>
      <c r="E71" s="207"/>
      <c r="F71" s="207"/>
      <c r="G71" s="207"/>
      <c r="H71" s="208"/>
      <c r="I71" s="209" t="s">
        <v>0</v>
      </c>
      <c r="J71" s="210"/>
      <c r="K71" s="220" t="str">
        <f>K49</f>
        <v>入力例　教育出版社</v>
      </c>
      <c r="L71" s="221"/>
      <c r="M71" s="221"/>
      <c r="N71" s="221"/>
      <c r="O71" s="221"/>
      <c r="P71" s="221"/>
      <c r="Q71" s="222"/>
    </row>
    <row r="72" spans="2:17" ht="15" customHeight="1" thickBot="1" x14ac:dyDescent="0.5">
      <c r="B72" s="207"/>
      <c r="C72" s="207"/>
      <c r="D72" s="207"/>
      <c r="E72" s="207"/>
      <c r="F72" s="207"/>
      <c r="G72" s="207"/>
      <c r="H72" s="208"/>
      <c r="I72" s="211"/>
      <c r="J72" s="212"/>
      <c r="K72" s="223"/>
      <c r="L72" s="224"/>
      <c r="M72" s="224"/>
      <c r="N72" s="224"/>
      <c r="O72" s="224"/>
      <c r="P72" s="224"/>
      <c r="Q72" s="225"/>
    </row>
  </sheetData>
  <mergeCells count="106">
    <mergeCell ref="H70:I70"/>
    <mergeCell ref="B71:H72"/>
    <mergeCell ref="I71:J72"/>
    <mergeCell ref="K71:Q72"/>
    <mergeCell ref="C67:E67"/>
    <mergeCell ref="J67:N67"/>
    <mergeCell ref="B69:E69"/>
    <mergeCell ref="H69:I69"/>
    <mergeCell ref="J69:M69"/>
    <mergeCell ref="N69:Q69"/>
    <mergeCell ref="C66:E66"/>
    <mergeCell ref="J66:N66"/>
    <mergeCell ref="C60:E60"/>
    <mergeCell ref="J60:N60"/>
    <mergeCell ref="C61:E61"/>
    <mergeCell ref="J61:N61"/>
    <mergeCell ref="C62:E62"/>
    <mergeCell ref="J62:N62"/>
    <mergeCell ref="C63:E63"/>
    <mergeCell ref="J63:N63"/>
    <mergeCell ref="C64:E64"/>
    <mergeCell ref="J64:N64"/>
    <mergeCell ref="C65:E65"/>
    <mergeCell ref="J65:N65"/>
    <mergeCell ref="J52:K52"/>
    <mergeCell ref="L52:M52"/>
    <mergeCell ref="C56:E56"/>
    <mergeCell ref="J56:N56"/>
    <mergeCell ref="C57:E57"/>
    <mergeCell ref="J57:N57"/>
    <mergeCell ref="C53:D53"/>
    <mergeCell ref="F53:K53"/>
    <mergeCell ref="L53:M53"/>
    <mergeCell ref="N53:Q53"/>
    <mergeCell ref="C55:E55"/>
    <mergeCell ref="F55:H55"/>
    <mergeCell ref="J55:N55"/>
    <mergeCell ref="O55:Q55"/>
    <mergeCell ref="C58:E58"/>
    <mergeCell ref="J58:N58"/>
    <mergeCell ref="C59:E59"/>
    <mergeCell ref="J59:N59"/>
    <mergeCell ref="C42:E42"/>
    <mergeCell ref="J42:N42"/>
    <mergeCell ref="C43:E43"/>
    <mergeCell ref="J43:N43"/>
    <mergeCell ref="C44:E44"/>
    <mergeCell ref="J44:N44"/>
    <mergeCell ref="C45:E45"/>
    <mergeCell ref="J45:N45"/>
    <mergeCell ref="B47:E47"/>
    <mergeCell ref="H47:I47"/>
    <mergeCell ref="J47:M47"/>
    <mergeCell ref="N47:Q47"/>
    <mergeCell ref="H48:I48"/>
    <mergeCell ref="B49:H50"/>
    <mergeCell ref="I49:J50"/>
    <mergeCell ref="K49:Q50"/>
    <mergeCell ref="B51:Q51"/>
    <mergeCell ref="C52:D52"/>
    <mergeCell ref="F52:G52"/>
    <mergeCell ref="H52:I52"/>
    <mergeCell ref="C31:E31"/>
    <mergeCell ref="J31:N31"/>
    <mergeCell ref="C32:E32"/>
    <mergeCell ref="J32:N32"/>
    <mergeCell ref="C33:E33"/>
    <mergeCell ref="J33:N33"/>
    <mergeCell ref="C34:E34"/>
    <mergeCell ref="J34:N34"/>
    <mergeCell ref="C41:E41"/>
    <mergeCell ref="J41:N41"/>
    <mergeCell ref="C36:E36"/>
    <mergeCell ref="J36:N36"/>
    <mergeCell ref="C37:E37"/>
    <mergeCell ref="J37:N37"/>
    <mergeCell ref="C38:E38"/>
    <mergeCell ref="J38:N38"/>
    <mergeCell ref="C39:E39"/>
    <mergeCell ref="J39:N39"/>
    <mergeCell ref="C40:E40"/>
    <mergeCell ref="J40:N40"/>
    <mergeCell ref="B22:Q22"/>
    <mergeCell ref="C23:D23"/>
    <mergeCell ref="F23:G23"/>
    <mergeCell ref="H23:I23"/>
    <mergeCell ref="J23:K23"/>
    <mergeCell ref="L23:M23"/>
    <mergeCell ref="C35:E35"/>
    <mergeCell ref="J35:N35"/>
    <mergeCell ref="C24:D24"/>
    <mergeCell ref="F24:K24"/>
    <mergeCell ref="L24:M24"/>
    <mergeCell ref="N24:Q24"/>
    <mergeCell ref="C26:E26"/>
    <mergeCell ref="F26:H26"/>
    <mergeCell ref="J26:N26"/>
    <mergeCell ref="O26:Q26"/>
    <mergeCell ref="C27:E27"/>
    <mergeCell ref="J27:N27"/>
    <mergeCell ref="C28:E28"/>
    <mergeCell ref="J28:N28"/>
    <mergeCell ref="C29:E29"/>
    <mergeCell ref="J29:N29"/>
    <mergeCell ref="C30:E30"/>
    <mergeCell ref="J30:N30"/>
  </mergeCells>
  <phoneticPr fontId="1"/>
  <dataValidations count="3">
    <dataValidation type="list" allowBlank="1" showInputMessage="1" showErrorMessage="1" sqref="J52:K52" xr:uid="{1160C0F8-2E19-412D-9C94-F8B8567C1C29}">
      <formula1>"小1,小2,小3,小4,小5,小6,中1,中2,中3,高1,高2,高3,"</formula1>
    </dataValidation>
    <dataValidation type="list" allowBlank="1" showInputMessage="1" showErrorMessage="1" sqref="C52:D52" xr:uid="{47367E13-ACD3-4553-8661-66C73BA05CC3}">
      <formula1>"絵画,版画,デザイン,"</formula1>
    </dataValidation>
    <dataValidation type="list" allowBlank="1" showInputMessage="1" showErrorMessage="1" sqref="J23:K23" xr:uid="{EB5522DF-31E3-4808-9D6F-322223D1F90F}">
      <formula1>"小1,小2,小3,小4,小5,小6,中1,中2,中3,"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931A-325D-45D6-A45D-B620BEF7CB20}">
  <sheetPr>
    <tabColor theme="7" tint="0.79998168889431442"/>
  </sheetPr>
  <dimension ref="B1:Q350"/>
  <sheetViews>
    <sheetView showZeros="0" zoomScaleNormal="100" zoomScaleSheetLayoutView="100" workbookViewId="0">
      <pane xSplit="17" ySplit="5" topLeftCell="R6" activePane="bottomRight" state="frozen"/>
      <selection activeCell="U23" sqref="U23"/>
      <selection pane="topRight" activeCell="U23" sqref="U23"/>
      <selection pane="bottomLeft" activeCell="U23" sqref="U23"/>
      <selection pane="bottomRight" activeCell="F2" sqref="F2:G2"/>
    </sheetView>
  </sheetViews>
  <sheetFormatPr defaultColWidth="8.69921875" defaultRowHeight="13.2" x14ac:dyDescent="0.45"/>
  <cols>
    <col min="1" max="1" width="1.6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6384" width="8.69921875" style="55"/>
  </cols>
  <sheetData>
    <row r="1" spans="2:17" ht="27.75" customHeight="1" x14ac:dyDescent="0.45">
      <c r="B1" s="174" t="s">
        <v>620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2:17" ht="30" customHeight="1" x14ac:dyDescent="0.45">
      <c r="B2" s="112" t="s">
        <v>16</v>
      </c>
      <c r="C2" s="230" t="s">
        <v>616</v>
      </c>
      <c r="D2" s="230"/>
      <c r="E2" s="85" t="s">
        <v>27</v>
      </c>
      <c r="F2" s="234"/>
      <c r="G2" s="235"/>
      <c r="H2" s="178" t="s">
        <v>26</v>
      </c>
      <c r="I2" s="179"/>
      <c r="J2" s="233"/>
      <c r="K2" s="233"/>
      <c r="L2" s="181" t="s">
        <v>15</v>
      </c>
      <c r="M2" s="182"/>
      <c r="N2" s="113"/>
      <c r="O2" s="88" t="s">
        <v>14</v>
      </c>
      <c r="P2" s="89">
        <v>1</v>
      </c>
      <c r="Q2" s="90" t="s">
        <v>13</v>
      </c>
    </row>
    <row r="3" spans="2:17" ht="30" customHeight="1" x14ac:dyDescent="0.45">
      <c r="B3" s="112" t="s">
        <v>12</v>
      </c>
      <c r="C3" s="186" t="str">
        <f>IF(F2="","",(VLOOKUP(F2,学校番号一覧!A:C,3,0)))</f>
        <v/>
      </c>
      <c r="D3" s="186"/>
      <c r="E3" s="85" t="s">
        <v>592</v>
      </c>
      <c r="F3" s="183" t="str">
        <f>IF(F2="","",(VLOOKUP(F2,学校番号一覧!A:C,2,0)))</f>
        <v/>
      </c>
      <c r="G3" s="184"/>
      <c r="H3" s="184"/>
      <c r="I3" s="184"/>
      <c r="J3" s="184"/>
      <c r="K3" s="185"/>
      <c r="L3" s="187" t="s">
        <v>11</v>
      </c>
      <c r="M3" s="187"/>
      <c r="N3" s="229"/>
      <c r="O3" s="229"/>
      <c r="P3" s="229"/>
      <c r="Q3" s="229"/>
    </row>
    <row r="4" spans="2:17" ht="3.75" customHeight="1" x14ac:dyDescent="0.45">
      <c r="B4" s="108"/>
      <c r="C4" s="108"/>
      <c r="D4" s="108"/>
      <c r="E4" s="109"/>
      <c r="F4" s="109"/>
      <c r="G4" s="109"/>
      <c r="H4" s="109"/>
      <c r="I4" s="109"/>
      <c r="J4" s="110"/>
      <c r="K4" s="52"/>
      <c r="L4" s="52"/>
      <c r="M4" s="111"/>
      <c r="N4" s="111"/>
      <c r="O4" s="111"/>
      <c r="P4" s="111"/>
      <c r="Q4" s="111"/>
    </row>
    <row r="5" spans="2:17" ht="21.9" customHeight="1" x14ac:dyDescent="0.45">
      <c r="B5" s="98" t="s">
        <v>9</v>
      </c>
      <c r="C5" s="178" t="s">
        <v>8</v>
      </c>
      <c r="D5" s="201"/>
      <c r="E5" s="179"/>
      <c r="F5" s="178" t="s">
        <v>7</v>
      </c>
      <c r="G5" s="201"/>
      <c r="H5" s="219"/>
      <c r="I5" s="103" t="s">
        <v>9</v>
      </c>
      <c r="J5" s="201" t="s">
        <v>8</v>
      </c>
      <c r="K5" s="201"/>
      <c r="L5" s="201"/>
      <c r="M5" s="201"/>
      <c r="N5" s="179"/>
      <c r="O5" s="178" t="s">
        <v>7</v>
      </c>
      <c r="P5" s="201"/>
      <c r="Q5" s="179"/>
    </row>
    <row r="6" spans="2:17" ht="23.4" customHeight="1" x14ac:dyDescent="0.45">
      <c r="B6" s="85">
        <v>1</v>
      </c>
      <c r="C6" s="183"/>
      <c r="D6" s="184"/>
      <c r="E6" s="185"/>
      <c r="F6" s="104" t="s">
        <v>6</v>
      </c>
      <c r="G6" s="101" t="s">
        <v>5</v>
      </c>
      <c r="H6" s="102" t="s">
        <v>4</v>
      </c>
      <c r="I6" s="103">
        <v>26</v>
      </c>
      <c r="J6" s="184"/>
      <c r="K6" s="184"/>
      <c r="L6" s="184"/>
      <c r="M6" s="184"/>
      <c r="N6" s="185"/>
      <c r="O6" s="104" t="s">
        <v>6</v>
      </c>
      <c r="P6" s="101" t="s">
        <v>5</v>
      </c>
      <c r="Q6" s="102" t="s">
        <v>4</v>
      </c>
    </row>
    <row r="7" spans="2:17" ht="23.4" customHeight="1" x14ac:dyDescent="0.45">
      <c r="B7" s="85">
        <v>2</v>
      </c>
      <c r="C7" s="183"/>
      <c r="D7" s="184"/>
      <c r="E7" s="185"/>
      <c r="F7" s="104" t="s">
        <v>6</v>
      </c>
      <c r="G7" s="101" t="s">
        <v>5</v>
      </c>
      <c r="H7" s="102" t="s">
        <v>4</v>
      </c>
      <c r="I7" s="103">
        <v>27</v>
      </c>
      <c r="J7" s="184"/>
      <c r="K7" s="184"/>
      <c r="L7" s="184"/>
      <c r="M7" s="184"/>
      <c r="N7" s="185"/>
      <c r="O7" s="104" t="s">
        <v>6</v>
      </c>
      <c r="P7" s="101" t="s">
        <v>5</v>
      </c>
      <c r="Q7" s="102" t="s">
        <v>4</v>
      </c>
    </row>
    <row r="8" spans="2:17" ht="23.4" customHeight="1" x14ac:dyDescent="0.45">
      <c r="B8" s="85">
        <v>3</v>
      </c>
      <c r="C8" s="183"/>
      <c r="D8" s="184"/>
      <c r="E8" s="185"/>
      <c r="F8" s="104" t="s">
        <v>6</v>
      </c>
      <c r="G8" s="101" t="s">
        <v>5</v>
      </c>
      <c r="H8" s="102" t="s">
        <v>4</v>
      </c>
      <c r="I8" s="103">
        <v>28</v>
      </c>
      <c r="J8" s="184"/>
      <c r="K8" s="184"/>
      <c r="L8" s="184"/>
      <c r="M8" s="184"/>
      <c r="N8" s="185"/>
      <c r="O8" s="104" t="s">
        <v>6</v>
      </c>
      <c r="P8" s="101" t="s">
        <v>5</v>
      </c>
      <c r="Q8" s="102" t="s">
        <v>4</v>
      </c>
    </row>
    <row r="9" spans="2:17" ht="23.4" customHeight="1" x14ac:dyDescent="0.45">
      <c r="B9" s="85">
        <v>4</v>
      </c>
      <c r="C9" s="183"/>
      <c r="D9" s="184"/>
      <c r="E9" s="185"/>
      <c r="F9" s="104" t="s">
        <v>6</v>
      </c>
      <c r="G9" s="101" t="s">
        <v>5</v>
      </c>
      <c r="H9" s="102" t="s">
        <v>4</v>
      </c>
      <c r="I9" s="103">
        <v>29</v>
      </c>
      <c r="J9" s="184"/>
      <c r="K9" s="184"/>
      <c r="L9" s="184"/>
      <c r="M9" s="184"/>
      <c r="N9" s="185"/>
      <c r="O9" s="104" t="s">
        <v>6</v>
      </c>
      <c r="P9" s="101" t="s">
        <v>5</v>
      </c>
      <c r="Q9" s="102" t="s">
        <v>4</v>
      </c>
    </row>
    <row r="10" spans="2:17" ht="23.4" customHeight="1" x14ac:dyDescent="0.45">
      <c r="B10" s="85">
        <v>5</v>
      </c>
      <c r="C10" s="183"/>
      <c r="D10" s="184"/>
      <c r="E10" s="185"/>
      <c r="F10" s="104" t="s">
        <v>6</v>
      </c>
      <c r="G10" s="101" t="s">
        <v>5</v>
      </c>
      <c r="H10" s="102" t="s">
        <v>4</v>
      </c>
      <c r="I10" s="103">
        <v>30</v>
      </c>
      <c r="J10" s="184"/>
      <c r="K10" s="184"/>
      <c r="L10" s="184"/>
      <c r="M10" s="184"/>
      <c r="N10" s="185"/>
      <c r="O10" s="104" t="s">
        <v>6</v>
      </c>
      <c r="P10" s="101" t="s">
        <v>5</v>
      </c>
      <c r="Q10" s="102" t="s">
        <v>4</v>
      </c>
    </row>
    <row r="11" spans="2:17" ht="23.4" customHeight="1" x14ac:dyDescent="0.45">
      <c r="B11" s="85">
        <v>6</v>
      </c>
      <c r="C11" s="183"/>
      <c r="D11" s="184"/>
      <c r="E11" s="185"/>
      <c r="F11" s="104" t="s">
        <v>6</v>
      </c>
      <c r="G11" s="101" t="s">
        <v>5</v>
      </c>
      <c r="H11" s="102" t="s">
        <v>4</v>
      </c>
      <c r="I11" s="103">
        <v>31</v>
      </c>
      <c r="J11" s="184"/>
      <c r="K11" s="184"/>
      <c r="L11" s="184"/>
      <c r="M11" s="184"/>
      <c r="N11" s="185"/>
      <c r="O11" s="104" t="s">
        <v>6</v>
      </c>
      <c r="P11" s="101" t="s">
        <v>5</v>
      </c>
      <c r="Q11" s="102" t="s">
        <v>4</v>
      </c>
    </row>
    <row r="12" spans="2:17" ht="23.4" customHeight="1" x14ac:dyDescent="0.45">
      <c r="B12" s="85">
        <v>7</v>
      </c>
      <c r="C12" s="183"/>
      <c r="D12" s="184"/>
      <c r="E12" s="185"/>
      <c r="F12" s="104" t="s">
        <v>6</v>
      </c>
      <c r="G12" s="101" t="s">
        <v>5</v>
      </c>
      <c r="H12" s="102" t="s">
        <v>4</v>
      </c>
      <c r="I12" s="103">
        <v>32</v>
      </c>
      <c r="J12" s="184"/>
      <c r="K12" s="184"/>
      <c r="L12" s="184"/>
      <c r="M12" s="184"/>
      <c r="N12" s="185"/>
      <c r="O12" s="104" t="s">
        <v>6</v>
      </c>
      <c r="P12" s="101" t="s">
        <v>5</v>
      </c>
      <c r="Q12" s="102" t="s">
        <v>4</v>
      </c>
    </row>
    <row r="13" spans="2:17" ht="23.4" customHeight="1" x14ac:dyDescent="0.45">
      <c r="B13" s="85">
        <v>8</v>
      </c>
      <c r="C13" s="183"/>
      <c r="D13" s="184"/>
      <c r="E13" s="185"/>
      <c r="F13" s="104" t="s">
        <v>6</v>
      </c>
      <c r="G13" s="101" t="s">
        <v>5</v>
      </c>
      <c r="H13" s="102" t="s">
        <v>4</v>
      </c>
      <c r="I13" s="103">
        <v>33</v>
      </c>
      <c r="J13" s="184"/>
      <c r="K13" s="184"/>
      <c r="L13" s="184"/>
      <c r="M13" s="184"/>
      <c r="N13" s="185"/>
      <c r="O13" s="104" t="s">
        <v>6</v>
      </c>
      <c r="P13" s="101" t="s">
        <v>5</v>
      </c>
      <c r="Q13" s="102" t="s">
        <v>4</v>
      </c>
    </row>
    <row r="14" spans="2:17" ht="23.4" customHeight="1" x14ac:dyDescent="0.45">
      <c r="B14" s="85">
        <v>9</v>
      </c>
      <c r="C14" s="183"/>
      <c r="D14" s="184"/>
      <c r="E14" s="185"/>
      <c r="F14" s="104" t="s">
        <v>6</v>
      </c>
      <c r="G14" s="101" t="s">
        <v>5</v>
      </c>
      <c r="H14" s="102" t="s">
        <v>4</v>
      </c>
      <c r="I14" s="103">
        <v>34</v>
      </c>
      <c r="J14" s="184"/>
      <c r="K14" s="184"/>
      <c r="L14" s="184"/>
      <c r="M14" s="184"/>
      <c r="N14" s="185"/>
      <c r="O14" s="104" t="s">
        <v>6</v>
      </c>
      <c r="P14" s="101" t="s">
        <v>5</v>
      </c>
      <c r="Q14" s="102" t="s">
        <v>4</v>
      </c>
    </row>
    <row r="15" spans="2:17" ht="23.4" customHeight="1" x14ac:dyDescent="0.45">
      <c r="B15" s="85">
        <v>10</v>
      </c>
      <c r="C15" s="183"/>
      <c r="D15" s="184"/>
      <c r="E15" s="185"/>
      <c r="F15" s="104" t="s">
        <v>6</v>
      </c>
      <c r="G15" s="101" t="s">
        <v>5</v>
      </c>
      <c r="H15" s="102" t="s">
        <v>4</v>
      </c>
      <c r="I15" s="103">
        <v>35</v>
      </c>
      <c r="J15" s="184"/>
      <c r="K15" s="184"/>
      <c r="L15" s="184"/>
      <c r="M15" s="184"/>
      <c r="N15" s="185"/>
      <c r="O15" s="104" t="s">
        <v>6</v>
      </c>
      <c r="P15" s="101" t="s">
        <v>5</v>
      </c>
      <c r="Q15" s="102" t="s">
        <v>4</v>
      </c>
    </row>
    <row r="16" spans="2:17" ht="23.4" customHeight="1" x14ac:dyDescent="0.45">
      <c r="B16" s="85">
        <v>11</v>
      </c>
      <c r="C16" s="183"/>
      <c r="D16" s="184"/>
      <c r="E16" s="185"/>
      <c r="F16" s="104" t="s">
        <v>6</v>
      </c>
      <c r="G16" s="101" t="s">
        <v>5</v>
      </c>
      <c r="H16" s="102" t="s">
        <v>4</v>
      </c>
      <c r="I16" s="103">
        <v>36</v>
      </c>
      <c r="J16" s="184"/>
      <c r="K16" s="184"/>
      <c r="L16" s="184"/>
      <c r="M16" s="184"/>
      <c r="N16" s="185"/>
      <c r="O16" s="104" t="s">
        <v>6</v>
      </c>
      <c r="P16" s="101" t="s">
        <v>5</v>
      </c>
      <c r="Q16" s="102" t="s">
        <v>4</v>
      </c>
    </row>
    <row r="17" spans="2:17" ht="23.4" customHeight="1" x14ac:dyDescent="0.45">
      <c r="B17" s="85">
        <v>12</v>
      </c>
      <c r="C17" s="183"/>
      <c r="D17" s="184"/>
      <c r="E17" s="185"/>
      <c r="F17" s="104" t="s">
        <v>6</v>
      </c>
      <c r="G17" s="101" t="s">
        <v>5</v>
      </c>
      <c r="H17" s="102" t="s">
        <v>4</v>
      </c>
      <c r="I17" s="103">
        <v>37</v>
      </c>
      <c r="J17" s="184"/>
      <c r="K17" s="184"/>
      <c r="L17" s="184"/>
      <c r="M17" s="184"/>
      <c r="N17" s="185"/>
      <c r="O17" s="104" t="s">
        <v>6</v>
      </c>
      <c r="P17" s="101" t="s">
        <v>5</v>
      </c>
      <c r="Q17" s="102" t="s">
        <v>4</v>
      </c>
    </row>
    <row r="18" spans="2:17" ht="23.4" customHeight="1" x14ac:dyDescent="0.45">
      <c r="B18" s="85">
        <v>13</v>
      </c>
      <c r="C18" s="183"/>
      <c r="D18" s="184"/>
      <c r="E18" s="185"/>
      <c r="F18" s="104" t="s">
        <v>6</v>
      </c>
      <c r="G18" s="101" t="s">
        <v>5</v>
      </c>
      <c r="H18" s="102" t="s">
        <v>4</v>
      </c>
      <c r="I18" s="103">
        <v>38</v>
      </c>
      <c r="J18" s="184"/>
      <c r="K18" s="184"/>
      <c r="L18" s="184"/>
      <c r="M18" s="184"/>
      <c r="N18" s="185"/>
      <c r="O18" s="104" t="s">
        <v>6</v>
      </c>
      <c r="P18" s="101" t="s">
        <v>5</v>
      </c>
      <c r="Q18" s="102" t="s">
        <v>4</v>
      </c>
    </row>
    <row r="19" spans="2:17" ht="23.4" customHeight="1" x14ac:dyDescent="0.45">
      <c r="B19" s="85">
        <v>14</v>
      </c>
      <c r="C19" s="183"/>
      <c r="D19" s="184"/>
      <c r="E19" s="185"/>
      <c r="F19" s="104" t="s">
        <v>6</v>
      </c>
      <c r="G19" s="101" t="s">
        <v>5</v>
      </c>
      <c r="H19" s="102" t="s">
        <v>4</v>
      </c>
      <c r="I19" s="103">
        <v>39</v>
      </c>
      <c r="J19" s="184"/>
      <c r="K19" s="184"/>
      <c r="L19" s="184"/>
      <c r="M19" s="184"/>
      <c r="N19" s="185"/>
      <c r="O19" s="104" t="s">
        <v>6</v>
      </c>
      <c r="P19" s="101" t="s">
        <v>5</v>
      </c>
      <c r="Q19" s="102" t="s">
        <v>4</v>
      </c>
    </row>
    <row r="20" spans="2:17" ht="23.4" customHeight="1" x14ac:dyDescent="0.45">
      <c r="B20" s="85">
        <v>15</v>
      </c>
      <c r="C20" s="183"/>
      <c r="D20" s="184"/>
      <c r="E20" s="185"/>
      <c r="F20" s="104" t="s">
        <v>6</v>
      </c>
      <c r="G20" s="101" t="s">
        <v>5</v>
      </c>
      <c r="H20" s="102" t="s">
        <v>4</v>
      </c>
      <c r="I20" s="103">
        <v>40</v>
      </c>
      <c r="J20" s="184"/>
      <c r="K20" s="184"/>
      <c r="L20" s="184"/>
      <c r="M20" s="184"/>
      <c r="N20" s="185"/>
      <c r="O20" s="104" t="s">
        <v>6</v>
      </c>
      <c r="P20" s="101" t="s">
        <v>5</v>
      </c>
      <c r="Q20" s="102" t="s">
        <v>4</v>
      </c>
    </row>
    <row r="21" spans="2:17" ht="23.4" customHeight="1" x14ac:dyDescent="0.45">
      <c r="B21" s="85">
        <v>16</v>
      </c>
      <c r="C21" s="183"/>
      <c r="D21" s="184"/>
      <c r="E21" s="185"/>
      <c r="F21" s="104" t="s">
        <v>6</v>
      </c>
      <c r="G21" s="101" t="s">
        <v>5</v>
      </c>
      <c r="H21" s="102" t="s">
        <v>4</v>
      </c>
      <c r="I21" s="103">
        <v>41</v>
      </c>
      <c r="J21" s="184"/>
      <c r="K21" s="184"/>
      <c r="L21" s="184"/>
      <c r="M21" s="184"/>
      <c r="N21" s="185"/>
      <c r="O21" s="104" t="s">
        <v>6</v>
      </c>
      <c r="P21" s="101" t="s">
        <v>5</v>
      </c>
      <c r="Q21" s="102" t="s">
        <v>4</v>
      </c>
    </row>
    <row r="22" spans="2:17" ht="23.4" customHeight="1" x14ac:dyDescent="0.45">
      <c r="B22" s="85">
        <v>17</v>
      </c>
      <c r="C22" s="183"/>
      <c r="D22" s="184"/>
      <c r="E22" s="185"/>
      <c r="F22" s="104" t="s">
        <v>6</v>
      </c>
      <c r="G22" s="101" t="s">
        <v>5</v>
      </c>
      <c r="H22" s="102" t="s">
        <v>4</v>
      </c>
      <c r="I22" s="103">
        <v>42</v>
      </c>
      <c r="J22" s="184"/>
      <c r="K22" s="184"/>
      <c r="L22" s="184"/>
      <c r="M22" s="184"/>
      <c r="N22" s="185"/>
      <c r="O22" s="104" t="s">
        <v>6</v>
      </c>
      <c r="P22" s="101" t="s">
        <v>5</v>
      </c>
      <c r="Q22" s="102" t="s">
        <v>4</v>
      </c>
    </row>
    <row r="23" spans="2:17" ht="23.4" customHeight="1" x14ac:dyDescent="0.45">
      <c r="B23" s="85">
        <v>18</v>
      </c>
      <c r="C23" s="183"/>
      <c r="D23" s="184"/>
      <c r="E23" s="185"/>
      <c r="F23" s="104" t="s">
        <v>6</v>
      </c>
      <c r="G23" s="101" t="s">
        <v>5</v>
      </c>
      <c r="H23" s="102" t="s">
        <v>4</v>
      </c>
      <c r="I23" s="103">
        <v>43</v>
      </c>
      <c r="J23" s="184"/>
      <c r="K23" s="184"/>
      <c r="L23" s="184"/>
      <c r="M23" s="184"/>
      <c r="N23" s="185"/>
      <c r="O23" s="104" t="s">
        <v>6</v>
      </c>
      <c r="P23" s="101" t="s">
        <v>5</v>
      </c>
      <c r="Q23" s="102" t="s">
        <v>4</v>
      </c>
    </row>
    <row r="24" spans="2:17" ht="23.4" customHeight="1" x14ac:dyDescent="0.45">
      <c r="B24" s="85">
        <v>19</v>
      </c>
      <c r="C24" s="183"/>
      <c r="D24" s="184"/>
      <c r="E24" s="185"/>
      <c r="F24" s="104" t="s">
        <v>6</v>
      </c>
      <c r="G24" s="101" t="s">
        <v>5</v>
      </c>
      <c r="H24" s="102" t="s">
        <v>4</v>
      </c>
      <c r="I24" s="103">
        <v>44</v>
      </c>
      <c r="J24" s="184"/>
      <c r="K24" s="184"/>
      <c r="L24" s="184"/>
      <c r="M24" s="184"/>
      <c r="N24" s="185"/>
      <c r="O24" s="104" t="s">
        <v>6</v>
      </c>
      <c r="P24" s="101" t="s">
        <v>5</v>
      </c>
      <c r="Q24" s="102" t="s">
        <v>4</v>
      </c>
    </row>
    <row r="25" spans="2:17" ht="23.4" customHeight="1" x14ac:dyDescent="0.45">
      <c r="B25" s="85">
        <v>20</v>
      </c>
      <c r="C25" s="183"/>
      <c r="D25" s="184"/>
      <c r="E25" s="185"/>
      <c r="F25" s="104" t="s">
        <v>6</v>
      </c>
      <c r="G25" s="101" t="s">
        <v>5</v>
      </c>
      <c r="H25" s="102" t="s">
        <v>4</v>
      </c>
      <c r="I25" s="103">
        <v>45</v>
      </c>
      <c r="J25" s="184"/>
      <c r="K25" s="184"/>
      <c r="L25" s="184"/>
      <c r="M25" s="184"/>
      <c r="N25" s="185"/>
      <c r="O25" s="104" t="s">
        <v>6</v>
      </c>
      <c r="P25" s="101" t="s">
        <v>5</v>
      </c>
      <c r="Q25" s="102" t="s">
        <v>4</v>
      </c>
    </row>
    <row r="26" spans="2:17" ht="23.4" customHeight="1" x14ac:dyDescent="0.45">
      <c r="B26" s="85">
        <v>21</v>
      </c>
      <c r="C26" s="183"/>
      <c r="D26" s="184"/>
      <c r="E26" s="185"/>
      <c r="F26" s="104" t="s">
        <v>6</v>
      </c>
      <c r="G26" s="101" t="s">
        <v>5</v>
      </c>
      <c r="H26" s="102" t="s">
        <v>4</v>
      </c>
      <c r="I26" s="103">
        <v>46</v>
      </c>
      <c r="J26" s="184"/>
      <c r="K26" s="184"/>
      <c r="L26" s="184"/>
      <c r="M26" s="184"/>
      <c r="N26" s="185"/>
      <c r="O26" s="104" t="s">
        <v>6</v>
      </c>
      <c r="P26" s="101" t="s">
        <v>5</v>
      </c>
      <c r="Q26" s="102" t="s">
        <v>4</v>
      </c>
    </row>
    <row r="27" spans="2:17" ht="23.4" customHeight="1" x14ac:dyDescent="0.45">
      <c r="B27" s="85">
        <v>22</v>
      </c>
      <c r="C27" s="183"/>
      <c r="D27" s="184"/>
      <c r="E27" s="185"/>
      <c r="F27" s="104" t="s">
        <v>6</v>
      </c>
      <c r="G27" s="101" t="s">
        <v>5</v>
      </c>
      <c r="H27" s="102" t="s">
        <v>4</v>
      </c>
      <c r="I27" s="103">
        <v>47</v>
      </c>
      <c r="J27" s="184"/>
      <c r="K27" s="184"/>
      <c r="L27" s="184"/>
      <c r="M27" s="184"/>
      <c r="N27" s="185"/>
      <c r="O27" s="104" t="s">
        <v>6</v>
      </c>
      <c r="P27" s="101" t="s">
        <v>5</v>
      </c>
      <c r="Q27" s="102" t="s">
        <v>4</v>
      </c>
    </row>
    <row r="28" spans="2:17" ht="23.4" customHeight="1" x14ac:dyDescent="0.45">
      <c r="B28" s="85">
        <v>23</v>
      </c>
      <c r="C28" s="183"/>
      <c r="D28" s="184"/>
      <c r="E28" s="185"/>
      <c r="F28" s="104" t="s">
        <v>6</v>
      </c>
      <c r="G28" s="101" t="s">
        <v>5</v>
      </c>
      <c r="H28" s="102" t="s">
        <v>4</v>
      </c>
      <c r="I28" s="103">
        <v>48</v>
      </c>
      <c r="J28" s="184"/>
      <c r="K28" s="184"/>
      <c r="L28" s="184"/>
      <c r="M28" s="184"/>
      <c r="N28" s="185"/>
      <c r="O28" s="104" t="s">
        <v>6</v>
      </c>
      <c r="P28" s="101" t="s">
        <v>5</v>
      </c>
      <c r="Q28" s="102" t="s">
        <v>4</v>
      </c>
    </row>
    <row r="29" spans="2:17" ht="23.4" customHeight="1" x14ac:dyDescent="0.45">
      <c r="B29" s="85">
        <v>24</v>
      </c>
      <c r="C29" s="183"/>
      <c r="D29" s="184"/>
      <c r="E29" s="185"/>
      <c r="F29" s="104" t="s">
        <v>6</v>
      </c>
      <c r="G29" s="101" t="s">
        <v>5</v>
      </c>
      <c r="H29" s="102" t="s">
        <v>4</v>
      </c>
      <c r="I29" s="103">
        <v>49</v>
      </c>
      <c r="J29" s="184"/>
      <c r="K29" s="184"/>
      <c r="L29" s="184"/>
      <c r="M29" s="184"/>
      <c r="N29" s="185"/>
      <c r="O29" s="104" t="s">
        <v>6</v>
      </c>
      <c r="P29" s="101" t="s">
        <v>5</v>
      </c>
      <c r="Q29" s="102" t="s">
        <v>4</v>
      </c>
    </row>
    <row r="30" spans="2:17" ht="23.4" customHeight="1" x14ac:dyDescent="0.45">
      <c r="B30" s="85">
        <v>25</v>
      </c>
      <c r="C30" s="183"/>
      <c r="D30" s="184"/>
      <c r="E30" s="185"/>
      <c r="F30" s="104" t="s">
        <v>6</v>
      </c>
      <c r="G30" s="101" t="s">
        <v>5</v>
      </c>
      <c r="H30" s="102" t="s">
        <v>4</v>
      </c>
      <c r="I30" s="103">
        <v>50</v>
      </c>
      <c r="J30" s="184"/>
      <c r="K30" s="184"/>
      <c r="L30" s="184"/>
      <c r="M30" s="184"/>
      <c r="N30" s="185"/>
      <c r="O30" s="104" t="s">
        <v>6</v>
      </c>
      <c r="P30" s="101" t="s">
        <v>5</v>
      </c>
      <c r="Q30" s="102" t="s">
        <v>4</v>
      </c>
    </row>
    <row r="31" spans="2:17" ht="5.4" customHeight="1" x14ac:dyDescent="0.45"/>
    <row r="32" spans="2:17" ht="27" customHeight="1" x14ac:dyDescent="0.45">
      <c r="B32" s="178" t="s">
        <v>3</v>
      </c>
      <c r="C32" s="201"/>
      <c r="D32" s="201"/>
      <c r="E32" s="179"/>
      <c r="F32" s="178" t="s">
        <v>597</v>
      </c>
      <c r="G32" s="201"/>
      <c r="H32" s="201"/>
      <c r="I32" s="179"/>
      <c r="J32" s="204" t="s">
        <v>596</v>
      </c>
      <c r="K32" s="204"/>
      <c r="L32" s="204"/>
      <c r="M32" s="204"/>
      <c r="N32" s="204" t="s">
        <v>1</v>
      </c>
      <c r="O32" s="204"/>
      <c r="P32" s="204"/>
      <c r="Q32" s="204"/>
    </row>
    <row r="33" spans="2:17" ht="3.75" customHeight="1" thickBot="1" x14ac:dyDescent="0.5">
      <c r="H33" s="205"/>
      <c r="I33" s="205"/>
    </row>
    <row r="34" spans="2:17" ht="15" customHeight="1" x14ac:dyDescent="0.45">
      <c r="B34" s="226" t="s">
        <v>621</v>
      </c>
      <c r="C34" s="227"/>
      <c r="D34" s="227"/>
      <c r="E34" s="227"/>
      <c r="F34" s="227"/>
      <c r="G34" s="227"/>
      <c r="H34" s="228"/>
      <c r="I34" s="209" t="s">
        <v>0</v>
      </c>
      <c r="J34" s="210"/>
      <c r="K34" s="220"/>
      <c r="L34" s="221"/>
      <c r="M34" s="221"/>
      <c r="N34" s="221"/>
      <c r="O34" s="221"/>
      <c r="P34" s="221"/>
      <c r="Q34" s="222"/>
    </row>
    <row r="35" spans="2:17" ht="15" customHeight="1" thickBot="1" x14ac:dyDescent="0.5">
      <c r="B35" s="227"/>
      <c r="C35" s="227"/>
      <c r="D35" s="227"/>
      <c r="E35" s="227"/>
      <c r="F35" s="227"/>
      <c r="G35" s="227"/>
      <c r="H35" s="228"/>
      <c r="I35" s="211"/>
      <c r="J35" s="212"/>
      <c r="K35" s="223"/>
      <c r="L35" s="224"/>
      <c r="M35" s="224"/>
      <c r="N35" s="224"/>
      <c r="O35" s="224"/>
      <c r="P35" s="224"/>
      <c r="Q35" s="225"/>
    </row>
    <row r="36" spans="2:17" ht="27.6" customHeight="1" x14ac:dyDescent="0.45">
      <c r="B36" s="192" t="s">
        <v>620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ht="30" customHeight="1" x14ac:dyDescent="0.45">
      <c r="B37" s="112" t="s">
        <v>16</v>
      </c>
      <c r="C37" s="230" t="s">
        <v>616</v>
      </c>
      <c r="D37" s="230"/>
      <c r="E37" s="85" t="s">
        <v>27</v>
      </c>
      <c r="F37" s="231">
        <f>F2</f>
        <v>0</v>
      </c>
      <c r="G37" s="232"/>
      <c r="H37" s="178" t="s">
        <v>26</v>
      </c>
      <c r="I37" s="179"/>
      <c r="J37" s="233"/>
      <c r="K37" s="233"/>
      <c r="L37" s="181" t="s">
        <v>15</v>
      </c>
      <c r="M37" s="182"/>
      <c r="N37" s="113">
        <f>N2</f>
        <v>0</v>
      </c>
      <c r="O37" s="88" t="s">
        <v>14</v>
      </c>
      <c r="P37" s="89">
        <v>2</v>
      </c>
      <c r="Q37" s="90" t="s">
        <v>13</v>
      </c>
    </row>
    <row r="38" spans="2:17" ht="30" customHeight="1" x14ac:dyDescent="0.45">
      <c r="B38" s="112" t="s">
        <v>12</v>
      </c>
      <c r="C38" s="186" t="str">
        <f>IF(F2="","",(VLOOKUP(F2,学校番号一覧!A:C,3,0)))</f>
        <v/>
      </c>
      <c r="D38" s="186"/>
      <c r="E38" s="85" t="s">
        <v>592</v>
      </c>
      <c r="F38" s="183" t="str">
        <f>IF(F2="","",(VLOOKUP(F2,学校番号一覧!A:C,2,0)))</f>
        <v/>
      </c>
      <c r="G38" s="184"/>
      <c r="H38" s="184"/>
      <c r="I38" s="184"/>
      <c r="J38" s="184"/>
      <c r="K38" s="185"/>
      <c r="L38" s="187" t="s">
        <v>11</v>
      </c>
      <c r="M38" s="187"/>
      <c r="N38" s="229"/>
      <c r="O38" s="229"/>
      <c r="P38" s="229"/>
      <c r="Q38" s="229"/>
    </row>
    <row r="39" spans="2:17" ht="3.75" customHeight="1" x14ac:dyDescent="0.45">
      <c r="B39" s="108"/>
      <c r="C39" s="108"/>
      <c r="D39" s="108"/>
      <c r="E39" s="109"/>
      <c r="F39" s="109"/>
      <c r="G39" s="109"/>
      <c r="H39" s="109"/>
      <c r="I39" s="109"/>
      <c r="J39" s="110"/>
      <c r="K39" s="52"/>
      <c r="L39" s="52"/>
      <c r="M39" s="111"/>
      <c r="N39" s="111"/>
      <c r="O39" s="111"/>
      <c r="P39" s="111"/>
      <c r="Q39" s="111"/>
    </row>
    <row r="40" spans="2:17" ht="21.9" customHeight="1" x14ac:dyDescent="0.45">
      <c r="B40" s="98" t="s">
        <v>9</v>
      </c>
      <c r="C40" s="178" t="s">
        <v>8</v>
      </c>
      <c r="D40" s="201"/>
      <c r="E40" s="179"/>
      <c r="F40" s="178" t="s">
        <v>7</v>
      </c>
      <c r="G40" s="201"/>
      <c r="H40" s="219"/>
      <c r="I40" s="103" t="s">
        <v>9</v>
      </c>
      <c r="J40" s="201" t="s">
        <v>8</v>
      </c>
      <c r="K40" s="201"/>
      <c r="L40" s="201"/>
      <c r="M40" s="201"/>
      <c r="N40" s="179"/>
      <c r="O40" s="178" t="s">
        <v>7</v>
      </c>
      <c r="P40" s="201"/>
      <c r="Q40" s="179"/>
    </row>
    <row r="41" spans="2:17" ht="22.95" customHeight="1" x14ac:dyDescent="0.45">
      <c r="B41" s="85">
        <v>51</v>
      </c>
      <c r="C41" s="183"/>
      <c r="D41" s="184"/>
      <c r="E41" s="185"/>
      <c r="F41" s="104" t="s">
        <v>6</v>
      </c>
      <c r="G41" s="101" t="s">
        <v>5</v>
      </c>
      <c r="H41" s="102" t="s">
        <v>4</v>
      </c>
      <c r="I41" s="103">
        <v>76</v>
      </c>
      <c r="J41" s="184"/>
      <c r="K41" s="184"/>
      <c r="L41" s="184"/>
      <c r="M41" s="184"/>
      <c r="N41" s="185"/>
      <c r="O41" s="104" t="s">
        <v>6</v>
      </c>
      <c r="P41" s="101" t="s">
        <v>5</v>
      </c>
      <c r="Q41" s="102" t="s">
        <v>4</v>
      </c>
    </row>
    <row r="42" spans="2:17" ht="23.4" customHeight="1" x14ac:dyDescent="0.45">
      <c r="B42" s="85">
        <v>52</v>
      </c>
      <c r="C42" s="183"/>
      <c r="D42" s="184"/>
      <c r="E42" s="185"/>
      <c r="F42" s="104" t="s">
        <v>6</v>
      </c>
      <c r="G42" s="101" t="s">
        <v>5</v>
      </c>
      <c r="H42" s="102" t="s">
        <v>4</v>
      </c>
      <c r="I42" s="103">
        <v>77</v>
      </c>
      <c r="J42" s="184"/>
      <c r="K42" s="184"/>
      <c r="L42" s="184"/>
      <c r="M42" s="184"/>
      <c r="N42" s="185"/>
      <c r="O42" s="104" t="s">
        <v>6</v>
      </c>
      <c r="P42" s="101" t="s">
        <v>5</v>
      </c>
      <c r="Q42" s="102" t="s">
        <v>4</v>
      </c>
    </row>
    <row r="43" spans="2:17" ht="23.4" customHeight="1" x14ac:dyDescent="0.45">
      <c r="B43" s="85">
        <v>53</v>
      </c>
      <c r="C43" s="183"/>
      <c r="D43" s="184"/>
      <c r="E43" s="185"/>
      <c r="F43" s="104" t="s">
        <v>6</v>
      </c>
      <c r="G43" s="101" t="s">
        <v>5</v>
      </c>
      <c r="H43" s="102" t="s">
        <v>4</v>
      </c>
      <c r="I43" s="103">
        <v>78</v>
      </c>
      <c r="J43" s="184"/>
      <c r="K43" s="184"/>
      <c r="L43" s="184"/>
      <c r="M43" s="184"/>
      <c r="N43" s="185"/>
      <c r="O43" s="104" t="s">
        <v>6</v>
      </c>
      <c r="P43" s="101" t="s">
        <v>5</v>
      </c>
      <c r="Q43" s="102" t="s">
        <v>4</v>
      </c>
    </row>
    <row r="44" spans="2:17" ht="23.4" customHeight="1" x14ac:dyDescent="0.45">
      <c r="B44" s="85">
        <v>54</v>
      </c>
      <c r="C44" s="183"/>
      <c r="D44" s="184"/>
      <c r="E44" s="185"/>
      <c r="F44" s="104" t="s">
        <v>6</v>
      </c>
      <c r="G44" s="101" t="s">
        <v>5</v>
      </c>
      <c r="H44" s="102" t="s">
        <v>4</v>
      </c>
      <c r="I44" s="103">
        <v>79</v>
      </c>
      <c r="J44" s="184"/>
      <c r="K44" s="184"/>
      <c r="L44" s="184"/>
      <c r="M44" s="184"/>
      <c r="N44" s="185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55</v>
      </c>
      <c r="C45" s="183"/>
      <c r="D45" s="184"/>
      <c r="E45" s="185"/>
      <c r="F45" s="104" t="s">
        <v>6</v>
      </c>
      <c r="G45" s="101" t="s">
        <v>5</v>
      </c>
      <c r="H45" s="102" t="s">
        <v>4</v>
      </c>
      <c r="I45" s="103">
        <v>80</v>
      </c>
      <c r="J45" s="184"/>
      <c r="K45" s="184"/>
      <c r="L45" s="184"/>
      <c r="M45" s="184"/>
      <c r="N45" s="185"/>
      <c r="O45" s="104" t="s">
        <v>6</v>
      </c>
      <c r="P45" s="101" t="s">
        <v>5</v>
      </c>
      <c r="Q45" s="102" t="s">
        <v>4</v>
      </c>
    </row>
    <row r="46" spans="2:17" ht="23.4" customHeight="1" x14ac:dyDescent="0.45">
      <c r="B46" s="85">
        <v>56</v>
      </c>
      <c r="C46" s="183"/>
      <c r="D46" s="184"/>
      <c r="E46" s="185"/>
      <c r="F46" s="104" t="s">
        <v>6</v>
      </c>
      <c r="G46" s="101" t="s">
        <v>5</v>
      </c>
      <c r="H46" s="102" t="s">
        <v>4</v>
      </c>
      <c r="I46" s="103">
        <v>81</v>
      </c>
      <c r="J46" s="184"/>
      <c r="K46" s="184"/>
      <c r="L46" s="184"/>
      <c r="M46" s="184"/>
      <c r="N46" s="185"/>
      <c r="O46" s="104" t="s">
        <v>6</v>
      </c>
      <c r="P46" s="101" t="s">
        <v>5</v>
      </c>
      <c r="Q46" s="102" t="s">
        <v>4</v>
      </c>
    </row>
    <row r="47" spans="2:17" ht="23.4" customHeight="1" x14ac:dyDescent="0.45">
      <c r="B47" s="85">
        <v>57</v>
      </c>
      <c r="C47" s="183"/>
      <c r="D47" s="184"/>
      <c r="E47" s="185"/>
      <c r="F47" s="104" t="s">
        <v>6</v>
      </c>
      <c r="G47" s="101" t="s">
        <v>5</v>
      </c>
      <c r="H47" s="102" t="s">
        <v>4</v>
      </c>
      <c r="I47" s="103">
        <v>82</v>
      </c>
      <c r="J47" s="184"/>
      <c r="K47" s="184"/>
      <c r="L47" s="184"/>
      <c r="M47" s="184"/>
      <c r="N47" s="185"/>
      <c r="O47" s="104" t="s">
        <v>6</v>
      </c>
      <c r="P47" s="101" t="s">
        <v>5</v>
      </c>
      <c r="Q47" s="102" t="s">
        <v>4</v>
      </c>
    </row>
    <row r="48" spans="2:17" ht="23.4" customHeight="1" x14ac:dyDescent="0.45">
      <c r="B48" s="85">
        <v>58</v>
      </c>
      <c r="C48" s="183"/>
      <c r="D48" s="184"/>
      <c r="E48" s="185"/>
      <c r="F48" s="104" t="s">
        <v>6</v>
      </c>
      <c r="G48" s="101" t="s">
        <v>5</v>
      </c>
      <c r="H48" s="102" t="s">
        <v>4</v>
      </c>
      <c r="I48" s="103">
        <v>83</v>
      </c>
      <c r="J48" s="184"/>
      <c r="K48" s="184"/>
      <c r="L48" s="184"/>
      <c r="M48" s="184"/>
      <c r="N48" s="185"/>
      <c r="O48" s="104" t="s">
        <v>6</v>
      </c>
      <c r="P48" s="101" t="s">
        <v>5</v>
      </c>
      <c r="Q48" s="102" t="s">
        <v>4</v>
      </c>
    </row>
    <row r="49" spans="2:17" ht="23.4" customHeight="1" x14ac:dyDescent="0.45">
      <c r="B49" s="85">
        <v>59</v>
      </c>
      <c r="C49" s="183"/>
      <c r="D49" s="184"/>
      <c r="E49" s="185"/>
      <c r="F49" s="104" t="s">
        <v>6</v>
      </c>
      <c r="G49" s="101" t="s">
        <v>5</v>
      </c>
      <c r="H49" s="102" t="s">
        <v>4</v>
      </c>
      <c r="I49" s="103">
        <v>84</v>
      </c>
      <c r="J49" s="184"/>
      <c r="K49" s="184"/>
      <c r="L49" s="184"/>
      <c r="M49" s="184"/>
      <c r="N49" s="185"/>
      <c r="O49" s="104" t="s">
        <v>6</v>
      </c>
      <c r="P49" s="101" t="s">
        <v>5</v>
      </c>
      <c r="Q49" s="102" t="s">
        <v>4</v>
      </c>
    </row>
    <row r="50" spans="2:17" ht="23.4" customHeight="1" x14ac:dyDescent="0.45">
      <c r="B50" s="85">
        <v>60</v>
      </c>
      <c r="C50" s="183"/>
      <c r="D50" s="184"/>
      <c r="E50" s="185"/>
      <c r="F50" s="104" t="s">
        <v>6</v>
      </c>
      <c r="G50" s="101" t="s">
        <v>5</v>
      </c>
      <c r="H50" s="102" t="s">
        <v>4</v>
      </c>
      <c r="I50" s="103">
        <v>85</v>
      </c>
      <c r="J50" s="184"/>
      <c r="K50" s="184"/>
      <c r="L50" s="184"/>
      <c r="M50" s="184"/>
      <c r="N50" s="185"/>
      <c r="O50" s="104" t="s">
        <v>6</v>
      </c>
      <c r="P50" s="101" t="s">
        <v>5</v>
      </c>
      <c r="Q50" s="102" t="s">
        <v>4</v>
      </c>
    </row>
    <row r="51" spans="2:17" ht="23.4" customHeight="1" x14ac:dyDescent="0.45">
      <c r="B51" s="85">
        <v>61</v>
      </c>
      <c r="C51" s="183"/>
      <c r="D51" s="184"/>
      <c r="E51" s="185"/>
      <c r="F51" s="104" t="s">
        <v>6</v>
      </c>
      <c r="G51" s="101" t="s">
        <v>5</v>
      </c>
      <c r="H51" s="102" t="s">
        <v>4</v>
      </c>
      <c r="I51" s="103">
        <v>86</v>
      </c>
      <c r="J51" s="184"/>
      <c r="K51" s="184"/>
      <c r="L51" s="184"/>
      <c r="M51" s="184"/>
      <c r="N51" s="185"/>
      <c r="O51" s="104" t="s">
        <v>6</v>
      </c>
      <c r="P51" s="101" t="s">
        <v>5</v>
      </c>
      <c r="Q51" s="102" t="s">
        <v>4</v>
      </c>
    </row>
    <row r="52" spans="2:17" ht="23.4" customHeight="1" x14ac:dyDescent="0.45">
      <c r="B52" s="85">
        <v>62</v>
      </c>
      <c r="C52" s="183"/>
      <c r="D52" s="184"/>
      <c r="E52" s="185"/>
      <c r="F52" s="104" t="s">
        <v>6</v>
      </c>
      <c r="G52" s="101" t="s">
        <v>5</v>
      </c>
      <c r="H52" s="102" t="s">
        <v>4</v>
      </c>
      <c r="I52" s="103">
        <v>87</v>
      </c>
      <c r="J52" s="184"/>
      <c r="K52" s="184"/>
      <c r="L52" s="184"/>
      <c r="M52" s="184"/>
      <c r="N52" s="185"/>
      <c r="O52" s="104" t="s">
        <v>6</v>
      </c>
      <c r="P52" s="101" t="s">
        <v>5</v>
      </c>
      <c r="Q52" s="102" t="s">
        <v>4</v>
      </c>
    </row>
    <row r="53" spans="2:17" ht="23.4" customHeight="1" x14ac:dyDescent="0.45">
      <c r="B53" s="85">
        <v>63</v>
      </c>
      <c r="C53" s="183"/>
      <c r="D53" s="184"/>
      <c r="E53" s="185"/>
      <c r="F53" s="104" t="s">
        <v>6</v>
      </c>
      <c r="G53" s="101" t="s">
        <v>5</v>
      </c>
      <c r="H53" s="102" t="s">
        <v>4</v>
      </c>
      <c r="I53" s="103">
        <v>88</v>
      </c>
      <c r="J53" s="184"/>
      <c r="K53" s="184"/>
      <c r="L53" s="184"/>
      <c r="M53" s="184"/>
      <c r="N53" s="185"/>
      <c r="O53" s="104" t="s">
        <v>6</v>
      </c>
      <c r="P53" s="101" t="s">
        <v>5</v>
      </c>
      <c r="Q53" s="102" t="s">
        <v>4</v>
      </c>
    </row>
    <row r="54" spans="2:17" ht="23.4" customHeight="1" x14ac:dyDescent="0.45">
      <c r="B54" s="85">
        <v>64</v>
      </c>
      <c r="C54" s="183"/>
      <c r="D54" s="184"/>
      <c r="E54" s="185"/>
      <c r="F54" s="104" t="s">
        <v>6</v>
      </c>
      <c r="G54" s="101" t="s">
        <v>5</v>
      </c>
      <c r="H54" s="102" t="s">
        <v>4</v>
      </c>
      <c r="I54" s="103">
        <v>89</v>
      </c>
      <c r="J54" s="184"/>
      <c r="K54" s="184"/>
      <c r="L54" s="184"/>
      <c r="M54" s="184"/>
      <c r="N54" s="185"/>
      <c r="O54" s="104" t="s">
        <v>6</v>
      </c>
      <c r="P54" s="101" t="s">
        <v>5</v>
      </c>
      <c r="Q54" s="102" t="s">
        <v>4</v>
      </c>
    </row>
    <row r="55" spans="2:17" ht="23.4" customHeight="1" x14ac:dyDescent="0.45">
      <c r="B55" s="85">
        <v>65</v>
      </c>
      <c r="C55" s="183"/>
      <c r="D55" s="184"/>
      <c r="E55" s="185"/>
      <c r="F55" s="104" t="s">
        <v>6</v>
      </c>
      <c r="G55" s="101" t="s">
        <v>5</v>
      </c>
      <c r="H55" s="102" t="s">
        <v>4</v>
      </c>
      <c r="I55" s="103">
        <v>90</v>
      </c>
      <c r="J55" s="184"/>
      <c r="K55" s="184"/>
      <c r="L55" s="184"/>
      <c r="M55" s="184"/>
      <c r="N55" s="185"/>
      <c r="O55" s="104" t="s">
        <v>6</v>
      </c>
      <c r="P55" s="101" t="s">
        <v>5</v>
      </c>
      <c r="Q55" s="102" t="s">
        <v>4</v>
      </c>
    </row>
    <row r="56" spans="2:17" ht="23.4" customHeight="1" x14ac:dyDescent="0.45">
      <c r="B56" s="85">
        <v>66</v>
      </c>
      <c r="C56" s="183"/>
      <c r="D56" s="184"/>
      <c r="E56" s="185"/>
      <c r="F56" s="104" t="s">
        <v>6</v>
      </c>
      <c r="G56" s="101" t="s">
        <v>5</v>
      </c>
      <c r="H56" s="102" t="s">
        <v>4</v>
      </c>
      <c r="I56" s="103">
        <v>91</v>
      </c>
      <c r="J56" s="184"/>
      <c r="K56" s="184"/>
      <c r="L56" s="184"/>
      <c r="M56" s="184"/>
      <c r="N56" s="185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67</v>
      </c>
      <c r="C57" s="183"/>
      <c r="D57" s="184"/>
      <c r="E57" s="185"/>
      <c r="F57" s="104" t="s">
        <v>6</v>
      </c>
      <c r="G57" s="101" t="s">
        <v>5</v>
      </c>
      <c r="H57" s="102" t="s">
        <v>4</v>
      </c>
      <c r="I57" s="103">
        <v>92</v>
      </c>
      <c r="J57" s="184"/>
      <c r="K57" s="184"/>
      <c r="L57" s="184"/>
      <c r="M57" s="184"/>
      <c r="N57" s="185"/>
      <c r="O57" s="104" t="s">
        <v>6</v>
      </c>
      <c r="P57" s="101" t="s">
        <v>5</v>
      </c>
      <c r="Q57" s="102" t="s">
        <v>4</v>
      </c>
    </row>
    <row r="58" spans="2:17" ht="23.4" customHeight="1" x14ac:dyDescent="0.45">
      <c r="B58" s="85">
        <v>68</v>
      </c>
      <c r="C58" s="183"/>
      <c r="D58" s="184"/>
      <c r="E58" s="185"/>
      <c r="F58" s="104" t="s">
        <v>6</v>
      </c>
      <c r="G58" s="101" t="s">
        <v>5</v>
      </c>
      <c r="H58" s="102" t="s">
        <v>4</v>
      </c>
      <c r="I58" s="103">
        <v>93</v>
      </c>
      <c r="J58" s="184"/>
      <c r="K58" s="184"/>
      <c r="L58" s="184"/>
      <c r="M58" s="184"/>
      <c r="N58" s="185"/>
      <c r="O58" s="104" t="s">
        <v>6</v>
      </c>
      <c r="P58" s="101" t="s">
        <v>5</v>
      </c>
      <c r="Q58" s="102" t="s">
        <v>4</v>
      </c>
    </row>
    <row r="59" spans="2:17" ht="23.4" customHeight="1" x14ac:dyDescent="0.45">
      <c r="B59" s="85">
        <v>69</v>
      </c>
      <c r="C59" s="183"/>
      <c r="D59" s="184"/>
      <c r="E59" s="185"/>
      <c r="F59" s="104" t="s">
        <v>6</v>
      </c>
      <c r="G59" s="101" t="s">
        <v>5</v>
      </c>
      <c r="H59" s="102" t="s">
        <v>4</v>
      </c>
      <c r="I59" s="103">
        <v>94</v>
      </c>
      <c r="J59" s="184"/>
      <c r="K59" s="184"/>
      <c r="L59" s="184"/>
      <c r="M59" s="184"/>
      <c r="N59" s="185"/>
      <c r="O59" s="104" t="s">
        <v>6</v>
      </c>
      <c r="P59" s="101" t="s">
        <v>5</v>
      </c>
      <c r="Q59" s="102" t="s">
        <v>4</v>
      </c>
    </row>
    <row r="60" spans="2:17" ht="23.4" customHeight="1" x14ac:dyDescent="0.45">
      <c r="B60" s="85">
        <v>70</v>
      </c>
      <c r="C60" s="183"/>
      <c r="D60" s="184"/>
      <c r="E60" s="185"/>
      <c r="F60" s="104" t="s">
        <v>6</v>
      </c>
      <c r="G60" s="101" t="s">
        <v>5</v>
      </c>
      <c r="H60" s="102" t="s">
        <v>4</v>
      </c>
      <c r="I60" s="103">
        <v>95</v>
      </c>
      <c r="J60" s="184"/>
      <c r="K60" s="184"/>
      <c r="L60" s="184"/>
      <c r="M60" s="184"/>
      <c r="N60" s="185"/>
      <c r="O60" s="104" t="s">
        <v>6</v>
      </c>
      <c r="P60" s="101" t="s">
        <v>5</v>
      </c>
      <c r="Q60" s="102" t="s">
        <v>4</v>
      </c>
    </row>
    <row r="61" spans="2:17" ht="23.4" customHeight="1" x14ac:dyDescent="0.45">
      <c r="B61" s="85">
        <v>71</v>
      </c>
      <c r="C61" s="183"/>
      <c r="D61" s="184"/>
      <c r="E61" s="185"/>
      <c r="F61" s="104" t="s">
        <v>6</v>
      </c>
      <c r="G61" s="101" t="s">
        <v>5</v>
      </c>
      <c r="H61" s="102" t="s">
        <v>4</v>
      </c>
      <c r="I61" s="103">
        <v>96</v>
      </c>
      <c r="J61" s="184"/>
      <c r="K61" s="184"/>
      <c r="L61" s="184"/>
      <c r="M61" s="184"/>
      <c r="N61" s="185"/>
      <c r="O61" s="104" t="s">
        <v>6</v>
      </c>
      <c r="P61" s="101" t="s">
        <v>5</v>
      </c>
      <c r="Q61" s="102" t="s">
        <v>4</v>
      </c>
    </row>
    <row r="62" spans="2:17" ht="23.4" customHeight="1" x14ac:dyDescent="0.45">
      <c r="B62" s="85">
        <v>72</v>
      </c>
      <c r="C62" s="183"/>
      <c r="D62" s="184"/>
      <c r="E62" s="185"/>
      <c r="F62" s="104" t="s">
        <v>6</v>
      </c>
      <c r="G62" s="101" t="s">
        <v>5</v>
      </c>
      <c r="H62" s="102" t="s">
        <v>4</v>
      </c>
      <c r="I62" s="103">
        <v>97</v>
      </c>
      <c r="J62" s="184"/>
      <c r="K62" s="184"/>
      <c r="L62" s="184"/>
      <c r="M62" s="184"/>
      <c r="N62" s="185"/>
      <c r="O62" s="104" t="s">
        <v>6</v>
      </c>
      <c r="P62" s="101" t="s">
        <v>5</v>
      </c>
      <c r="Q62" s="102" t="s">
        <v>4</v>
      </c>
    </row>
    <row r="63" spans="2:17" ht="23.4" customHeight="1" x14ac:dyDescent="0.45">
      <c r="B63" s="85">
        <v>73</v>
      </c>
      <c r="C63" s="183"/>
      <c r="D63" s="184"/>
      <c r="E63" s="185"/>
      <c r="F63" s="104" t="s">
        <v>6</v>
      </c>
      <c r="G63" s="101" t="s">
        <v>5</v>
      </c>
      <c r="H63" s="102" t="s">
        <v>4</v>
      </c>
      <c r="I63" s="103">
        <v>98</v>
      </c>
      <c r="J63" s="184"/>
      <c r="K63" s="184"/>
      <c r="L63" s="184"/>
      <c r="M63" s="184"/>
      <c r="N63" s="185"/>
      <c r="O63" s="104" t="s">
        <v>6</v>
      </c>
      <c r="P63" s="101" t="s">
        <v>5</v>
      </c>
      <c r="Q63" s="102" t="s">
        <v>4</v>
      </c>
    </row>
    <row r="64" spans="2:17" ht="23.4" customHeight="1" x14ac:dyDescent="0.45">
      <c r="B64" s="85">
        <v>74</v>
      </c>
      <c r="C64" s="183"/>
      <c r="D64" s="184"/>
      <c r="E64" s="185"/>
      <c r="F64" s="104" t="s">
        <v>6</v>
      </c>
      <c r="G64" s="101" t="s">
        <v>5</v>
      </c>
      <c r="H64" s="102" t="s">
        <v>4</v>
      </c>
      <c r="I64" s="103">
        <v>99</v>
      </c>
      <c r="J64" s="184"/>
      <c r="K64" s="184"/>
      <c r="L64" s="184"/>
      <c r="M64" s="184"/>
      <c r="N64" s="185"/>
      <c r="O64" s="104" t="s">
        <v>6</v>
      </c>
      <c r="P64" s="101" t="s">
        <v>5</v>
      </c>
      <c r="Q64" s="102" t="s">
        <v>4</v>
      </c>
    </row>
    <row r="65" spans="2:17" ht="23.4" customHeight="1" x14ac:dyDescent="0.45">
      <c r="B65" s="85">
        <v>75</v>
      </c>
      <c r="C65" s="183"/>
      <c r="D65" s="184"/>
      <c r="E65" s="185"/>
      <c r="F65" s="104" t="s">
        <v>6</v>
      </c>
      <c r="G65" s="101" t="s">
        <v>5</v>
      </c>
      <c r="H65" s="102" t="s">
        <v>4</v>
      </c>
      <c r="I65" s="103">
        <v>100</v>
      </c>
      <c r="J65" s="184"/>
      <c r="K65" s="184"/>
      <c r="L65" s="184"/>
      <c r="M65" s="184"/>
      <c r="N65" s="185"/>
      <c r="O65" s="104" t="s">
        <v>6</v>
      </c>
      <c r="P65" s="101" t="s">
        <v>5</v>
      </c>
      <c r="Q65" s="102" t="s">
        <v>4</v>
      </c>
    </row>
    <row r="66" spans="2:17" ht="6" customHeight="1" x14ac:dyDescent="0.45"/>
    <row r="67" spans="2:17" ht="27" customHeight="1" x14ac:dyDescent="0.45">
      <c r="B67" s="178" t="s">
        <v>3</v>
      </c>
      <c r="C67" s="201"/>
      <c r="D67" s="201"/>
      <c r="E67" s="179"/>
      <c r="F67" s="178" t="s">
        <v>597</v>
      </c>
      <c r="G67" s="201"/>
      <c r="H67" s="201"/>
      <c r="I67" s="179"/>
      <c r="J67" s="204" t="s">
        <v>596</v>
      </c>
      <c r="K67" s="204"/>
      <c r="L67" s="204"/>
      <c r="M67" s="204"/>
      <c r="N67" s="204" t="s">
        <v>1</v>
      </c>
      <c r="O67" s="204"/>
      <c r="P67" s="204"/>
      <c r="Q67" s="204"/>
    </row>
    <row r="68" spans="2:17" ht="3.75" customHeight="1" thickBot="1" x14ac:dyDescent="0.5">
      <c r="H68" s="205"/>
      <c r="I68" s="205"/>
    </row>
    <row r="69" spans="2:17" ht="15" customHeight="1" x14ac:dyDescent="0.45">
      <c r="B69" s="226" t="s">
        <v>621</v>
      </c>
      <c r="C69" s="227"/>
      <c r="D69" s="227"/>
      <c r="E69" s="227"/>
      <c r="F69" s="227"/>
      <c r="G69" s="227"/>
      <c r="H69" s="228"/>
      <c r="I69" s="209" t="s">
        <v>0</v>
      </c>
      <c r="J69" s="210"/>
      <c r="K69" s="220">
        <f>K34</f>
        <v>0</v>
      </c>
      <c r="L69" s="221"/>
      <c r="M69" s="221"/>
      <c r="N69" s="221"/>
      <c r="O69" s="221"/>
      <c r="P69" s="221"/>
      <c r="Q69" s="222"/>
    </row>
    <row r="70" spans="2:17" ht="15" customHeight="1" thickBot="1" x14ac:dyDescent="0.5">
      <c r="B70" s="227"/>
      <c r="C70" s="227"/>
      <c r="D70" s="227"/>
      <c r="E70" s="227"/>
      <c r="F70" s="227"/>
      <c r="G70" s="227"/>
      <c r="H70" s="228"/>
      <c r="I70" s="211"/>
      <c r="J70" s="212"/>
      <c r="K70" s="223"/>
      <c r="L70" s="224"/>
      <c r="M70" s="224"/>
      <c r="N70" s="224"/>
      <c r="O70" s="224"/>
      <c r="P70" s="224"/>
      <c r="Q70" s="225"/>
    </row>
    <row r="71" spans="2:17" ht="27.75" customHeight="1" x14ac:dyDescent="0.45">
      <c r="B71" s="192" t="s">
        <v>620</v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ht="30" customHeight="1" x14ac:dyDescent="0.45">
      <c r="B72" s="112" t="s">
        <v>16</v>
      </c>
      <c r="C72" s="230" t="s">
        <v>616</v>
      </c>
      <c r="D72" s="230"/>
      <c r="E72" s="85" t="s">
        <v>27</v>
      </c>
      <c r="F72" s="231">
        <f>F2</f>
        <v>0</v>
      </c>
      <c r="G72" s="232"/>
      <c r="H72" s="178" t="s">
        <v>26</v>
      </c>
      <c r="I72" s="179"/>
      <c r="J72" s="233"/>
      <c r="K72" s="233"/>
      <c r="L72" s="181" t="s">
        <v>15</v>
      </c>
      <c r="M72" s="182"/>
      <c r="N72" s="113"/>
      <c r="O72" s="88" t="s">
        <v>14</v>
      </c>
      <c r="P72" s="89">
        <v>3</v>
      </c>
      <c r="Q72" s="90" t="s">
        <v>13</v>
      </c>
    </row>
    <row r="73" spans="2:17" ht="30" customHeight="1" x14ac:dyDescent="0.45">
      <c r="B73" s="112" t="s">
        <v>12</v>
      </c>
      <c r="C73" s="186" t="str">
        <f>IF(F2="","",(VLOOKUP(F2,学校番号一覧!A:C,3,0)))</f>
        <v/>
      </c>
      <c r="D73" s="186"/>
      <c r="E73" s="85" t="s">
        <v>592</v>
      </c>
      <c r="F73" s="183" t="str">
        <f>IF(F2="","",(VLOOKUP(F2,学校番号一覧!A:C,2,0)))</f>
        <v/>
      </c>
      <c r="G73" s="184"/>
      <c r="H73" s="184"/>
      <c r="I73" s="184"/>
      <c r="J73" s="184"/>
      <c r="K73" s="185"/>
      <c r="L73" s="187" t="s">
        <v>11</v>
      </c>
      <c r="M73" s="187"/>
      <c r="N73" s="229"/>
      <c r="O73" s="229"/>
      <c r="P73" s="229"/>
      <c r="Q73" s="229"/>
    </row>
    <row r="74" spans="2:17" ht="3.75" customHeight="1" x14ac:dyDescent="0.45">
      <c r="B74" s="108"/>
      <c r="C74" s="108"/>
      <c r="D74" s="108"/>
      <c r="E74" s="109"/>
      <c r="F74" s="109"/>
      <c r="G74" s="109"/>
      <c r="H74" s="109"/>
      <c r="I74" s="109"/>
      <c r="J74" s="110"/>
      <c r="K74" s="52"/>
      <c r="L74" s="52"/>
      <c r="M74" s="111"/>
      <c r="N74" s="111"/>
      <c r="O74" s="111"/>
      <c r="P74" s="111"/>
      <c r="Q74" s="111"/>
    </row>
    <row r="75" spans="2:17" ht="22.95" customHeight="1" x14ac:dyDescent="0.45">
      <c r="B75" s="98" t="s">
        <v>9</v>
      </c>
      <c r="C75" s="178" t="s">
        <v>8</v>
      </c>
      <c r="D75" s="201"/>
      <c r="E75" s="179"/>
      <c r="F75" s="178" t="s">
        <v>7</v>
      </c>
      <c r="G75" s="201"/>
      <c r="H75" s="219"/>
      <c r="I75" s="103" t="s">
        <v>9</v>
      </c>
      <c r="J75" s="201" t="s">
        <v>8</v>
      </c>
      <c r="K75" s="201"/>
      <c r="L75" s="201"/>
      <c r="M75" s="201"/>
      <c r="N75" s="179"/>
      <c r="O75" s="178" t="s">
        <v>7</v>
      </c>
      <c r="P75" s="201"/>
      <c r="Q75" s="179"/>
    </row>
    <row r="76" spans="2:17" ht="23.4" customHeight="1" x14ac:dyDescent="0.45">
      <c r="B76" s="85">
        <v>101</v>
      </c>
      <c r="C76" s="183"/>
      <c r="D76" s="184"/>
      <c r="E76" s="185"/>
      <c r="F76" s="104" t="s">
        <v>6</v>
      </c>
      <c r="G76" s="101" t="s">
        <v>5</v>
      </c>
      <c r="H76" s="102" t="s">
        <v>4</v>
      </c>
      <c r="I76" s="103">
        <v>126</v>
      </c>
      <c r="J76" s="184"/>
      <c r="K76" s="184"/>
      <c r="L76" s="184"/>
      <c r="M76" s="184"/>
      <c r="N76" s="185"/>
      <c r="O76" s="104" t="s">
        <v>6</v>
      </c>
      <c r="P76" s="101" t="s">
        <v>5</v>
      </c>
      <c r="Q76" s="102" t="s">
        <v>4</v>
      </c>
    </row>
    <row r="77" spans="2:17" ht="23.4" customHeight="1" x14ac:dyDescent="0.45">
      <c r="B77" s="85">
        <v>102</v>
      </c>
      <c r="C77" s="183"/>
      <c r="D77" s="184"/>
      <c r="E77" s="185"/>
      <c r="F77" s="104" t="s">
        <v>6</v>
      </c>
      <c r="G77" s="101" t="s">
        <v>5</v>
      </c>
      <c r="H77" s="102" t="s">
        <v>4</v>
      </c>
      <c r="I77" s="103">
        <v>127</v>
      </c>
      <c r="J77" s="184"/>
      <c r="K77" s="184"/>
      <c r="L77" s="184"/>
      <c r="M77" s="184"/>
      <c r="N77" s="185"/>
      <c r="O77" s="104" t="s">
        <v>6</v>
      </c>
      <c r="P77" s="101" t="s">
        <v>5</v>
      </c>
      <c r="Q77" s="102" t="s">
        <v>4</v>
      </c>
    </row>
    <row r="78" spans="2:17" ht="23.4" customHeight="1" x14ac:dyDescent="0.45">
      <c r="B78" s="85">
        <v>103</v>
      </c>
      <c r="C78" s="183"/>
      <c r="D78" s="184"/>
      <c r="E78" s="185"/>
      <c r="F78" s="104" t="s">
        <v>6</v>
      </c>
      <c r="G78" s="101" t="s">
        <v>5</v>
      </c>
      <c r="H78" s="102" t="s">
        <v>4</v>
      </c>
      <c r="I78" s="103">
        <v>128</v>
      </c>
      <c r="J78" s="184"/>
      <c r="K78" s="184"/>
      <c r="L78" s="184"/>
      <c r="M78" s="184"/>
      <c r="N78" s="185"/>
      <c r="O78" s="104" t="s">
        <v>6</v>
      </c>
      <c r="P78" s="101" t="s">
        <v>5</v>
      </c>
      <c r="Q78" s="102" t="s">
        <v>4</v>
      </c>
    </row>
    <row r="79" spans="2:17" ht="23.4" customHeight="1" x14ac:dyDescent="0.45">
      <c r="B79" s="85">
        <v>104</v>
      </c>
      <c r="C79" s="183"/>
      <c r="D79" s="184"/>
      <c r="E79" s="185"/>
      <c r="F79" s="104" t="s">
        <v>6</v>
      </c>
      <c r="G79" s="101" t="s">
        <v>5</v>
      </c>
      <c r="H79" s="102" t="s">
        <v>4</v>
      </c>
      <c r="I79" s="103">
        <v>129</v>
      </c>
      <c r="J79" s="184"/>
      <c r="K79" s="184"/>
      <c r="L79" s="184"/>
      <c r="M79" s="184"/>
      <c r="N79" s="185"/>
      <c r="O79" s="104" t="s">
        <v>6</v>
      </c>
      <c r="P79" s="101" t="s">
        <v>5</v>
      </c>
      <c r="Q79" s="102" t="s">
        <v>4</v>
      </c>
    </row>
    <row r="80" spans="2:17" ht="23.4" customHeight="1" x14ac:dyDescent="0.45">
      <c r="B80" s="85">
        <v>105</v>
      </c>
      <c r="C80" s="183"/>
      <c r="D80" s="184"/>
      <c r="E80" s="185"/>
      <c r="F80" s="104" t="s">
        <v>6</v>
      </c>
      <c r="G80" s="101" t="s">
        <v>5</v>
      </c>
      <c r="H80" s="102" t="s">
        <v>4</v>
      </c>
      <c r="I80" s="103">
        <v>130</v>
      </c>
      <c r="J80" s="184"/>
      <c r="K80" s="184"/>
      <c r="L80" s="184"/>
      <c r="M80" s="184"/>
      <c r="N80" s="185"/>
      <c r="O80" s="104" t="s">
        <v>6</v>
      </c>
      <c r="P80" s="101" t="s">
        <v>5</v>
      </c>
      <c r="Q80" s="102" t="s">
        <v>4</v>
      </c>
    </row>
    <row r="81" spans="2:17" ht="23.4" customHeight="1" x14ac:dyDescent="0.45">
      <c r="B81" s="85">
        <v>106</v>
      </c>
      <c r="C81" s="183"/>
      <c r="D81" s="184"/>
      <c r="E81" s="185"/>
      <c r="F81" s="104" t="s">
        <v>6</v>
      </c>
      <c r="G81" s="101" t="s">
        <v>5</v>
      </c>
      <c r="H81" s="102" t="s">
        <v>4</v>
      </c>
      <c r="I81" s="103">
        <v>131</v>
      </c>
      <c r="J81" s="184"/>
      <c r="K81" s="184"/>
      <c r="L81" s="184"/>
      <c r="M81" s="184"/>
      <c r="N81" s="185"/>
      <c r="O81" s="104" t="s">
        <v>6</v>
      </c>
      <c r="P81" s="101" t="s">
        <v>5</v>
      </c>
      <c r="Q81" s="102" t="s">
        <v>4</v>
      </c>
    </row>
    <row r="82" spans="2:17" ht="23.4" customHeight="1" x14ac:dyDescent="0.45">
      <c r="B82" s="85">
        <v>107</v>
      </c>
      <c r="C82" s="183"/>
      <c r="D82" s="184"/>
      <c r="E82" s="185"/>
      <c r="F82" s="104" t="s">
        <v>6</v>
      </c>
      <c r="G82" s="101" t="s">
        <v>5</v>
      </c>
      <c r="H82" s="102" t="s">
        <v>4</v>
      </c>
      <c r="I82" s="103">
        <v>132</v>
      </c>
      <c r="J82" s="184"/>
      <c r="K82" s="184"/>
      <c r="L82" s="184"/>
      <c r="M82" s="184"/>
      <c r="N82" s="185"/>
      <c r="O82" s="104" t="s">
        <v>6</v>
      </c>
      <c r="P82" s="101" t="s">
        <v>5</v>
      </c>
      <c r="Q82" s="102" t="s">
        <v>4</v>
      </c>
    </row>
    <row r="83" spans="2:17" ht="23.4" customHeight="1" x14ac:dyDescent="0.45">
      <c r="B83" s="85">
        <v>108</v>
      </c>
      <c r="C83" s="183"/>
      <c r="D83" s="184"/>
      <c r="E83" s="185"/>
      <c r="F83" s="104" t="s">
        <v>6</v>
      </c>
      <c r="G83" s="101" t="s">
        <v>5</v>
      </c>
      <c r="H83" s="102" t="s">
        <v>4</v>
      </c>
      <c r="I83" s="103">
        <v>133</v>
      </c>
      <c r="J83" s="184"/>
      <c r="K83" s="184"/>
      <c r="L83" s="184"/>
      <c r="M83" s="184"/>
      <c r="N83" s="185"/>
      <c r="O83" s="104" t="s">
        <v>6</v>
      </c>
      <c r="P83" s="101" t="s">
        <v>5</v>
      </c>
      <c r="Q83" s="102" t="s">
        <v>4</v>
      </c>
    </row>
    <row r="84" spans="2:17" ht="23.4" customHeight="1" x14ac:dyDescent="0.45">
      <c r="B84" s="85">
        <v>109</v>
      </c>
      <c r="C84" s="183"/>
      <c r="D84" s="184"/>
      <c r="E84" s="185"/>
      <c r="F84" s="104" t="s">
        <v>6</v>
      </c>
      <c r="G84" s="101" t="s">
        <v>5</v>
      </c>
      <c r="H84" s="102" t="s">
        <v>4</v>
      </c>
      <c r="I84" s="103">
        <v>134</v>
      </c>
      <c r="J84" s="184"/>
      <c r="K84" s="184"/>
      <c r="L84" s="184"/>
      <c r="M84" s="184"/>
      <c r="N84" s="185"/>
      <c r="O84" s="104" t="s">
        <v>6</v>
      </c>
      <c r="P84" s="101" t="s">
        <v>5</v>
      </c>
      <c r="Q84" s="102" t="s">
        <v>4</v>
      </c>
    </row>
    <row r="85" spans="2:17" ht="23.4" customHeight="1" x14ac:dyDescent="0.45">
      <c r="B85" s="85">
        <v>110</v>
      </c>
      <c r="C85" s="183"/>
      <c r="D85" s="184"/>
      <c r="E85" s="185"/>
      <c r="F85" s="104" t="s">
        <v>6</v>
      </c>
      <c r="G85" s="101" t="s">
        <v>5</v>
      </c>
      <c r="H85" s="102" t="s">
        <v>4</v>
      </c>
      <c r="I85" s="103">
        <v>135</v>
      </c>
      <c r="J85" s="184"/>
      <c r="K85" s="184"/>
      <c r="L85" s="184"/>
      <c r="M85" s="184"/>
      <c r="N85" s="185"/>
      <c r="O85" s="104" t="s">
        <v>6</v>
      </c>
      <c r="P85" s="101" t="s">
        <v>5</v>
      </c>
      <c r="Q85" s="102" t="s">
        <v>4</v>
      </c>
    </row>
    <row r="86" spans="2:17" ht="23.4" customHeight="1" x14ac:dyDescent="0.45">
      <c r="B86" s="85">
        <v>111</v>
      </c>
      <c r="C86" s="183"/>
      <c r="D86" s="184"/>
      <c r="E86" s="185"/>
      <c r="F86" s="104" t="s">
        <v>6</v>
      </c>
      <c r="G86" s="101" t="s">
        <v>5</v>
      </c>
      <c r="H86" s="102" t="s">
        <v>4</v>
      </c>
      <c r="I86" s="103">
        <v>136</v>
      </c>
      <c r="J86" s="184"/>
      <c r="K86" s="184"/>
      <c r="L86" s="184"/>
      <c r="M86" s="184"/>
      <c r="N86" s="185"/>
      <c r="O86" s="104" t="s">
        <v>6</v>
      </c>
      <c r="P86" s="101" t="s">
        <v>5</v>
      </c>
      <c r="Q86" s="102" t="s">
        <v>4</v>
      </c>
    </row>
    <row r="87" spans="2:17" ht="23.4" customHeight="1" x14ac:dyDescent="0.45">
      <c r="B87" s="85">
        <v>112</v>
      </c>
      <c r="C87" s="183"/>
      <c r="D87" s="184"/>
      <c r="E87" s="185"/>
      <c r="F87" s="104" t="s">
        <v>6</v>
      </c>
      <c r="G87" s="101" t="s">
        <v>5</v>
      </c>
      <c r="H87" s="102" t="s">
        <v>4</v>
      </c>
      <c r="I87" s="103">
        <v>137</v>
      </c>
      <c r="J87" s="184"/>
      <c r="K87" s="184"/>
      <c r="L87" s="184"/>
      <c r="M87" s="184"/>
      <c r="N87" s="185"/>
      <c r="O87" s="104" t="s">
        <v>6</v>
      </c>
      <c r="P87" s="101" t="s">
        <v>5</v>
      </c>
      <c r="Q87" s="102" t="s">
        <v>4</v>
      </c>
    </row>
    <row r="88" spans="2:17" ht="23.4" customHeight="1" x14ac:dyDescent="0.45">
      <c r="B88" s="85">
        <v>113</v>
      </c>
      <c r="C88" s="183"/>
      <c r="D88" s="184"/>
      <c r="E88" s="185"/>
      <c r="F88" s="104" t="s">
        <v>6</v>
      </c>
      <c r="G88" s="101" t="s">
        <v>5</v>
      </c>
      <c r="H88" s="102" t="s">
        <v>4</v>
      </c>
      <c r="I88" s="103">
        <v>138</v>
      </c>
      <c r="J88" s="184"/>
      <c r="K88" s="184"/>
      <c r="L88" s="184"/>
      <c r="M88" s="184"/>
      <c r="N88" s="185"/>
      <c r="O88" s="104" t="s">
        <v>6</v>
      </c>
      <c r="P88" s="101" t="s">
        <v>5</v>
      </c>
      <c r="Q88" s="102" t="s">
        <v>4</v>
      </c>
    </row>
    <row r="89" spans="2:17" ht="23.4" customHeight="1" x14ac:dyDescent="0.45">
      <c r="B89" s="85">
        <v>114</v>
      </c>
      <c r="C89" s="183"/>
      <c r="D89" s="184"/>
      <c r="E89" s="185"/>
      <c r="F89" s="104" t="s">
        <v>6</v>
      </c>
      <c r="G89" s="101" t="s">
        <v>5</v>
      </c>
      <c r="H89" s="102" t="s">
        <v>4</v>
      </c>
      <c r="I89" s="103">
        <v>139</v>
      </c>
      <c r="J89" s="184"/>
      <c r="K89" s="184"/>
      <c r="L89" s="184"/>
      <c r="M89" s="184"/>
      <c r="N89" s="185"/>
      <c r="O89" s="104" t="s">
        <v>6</v>
      </c>
      <c r="P89" s="101" t="s">
        <v>5</v>
      </c>
      <c r="Q89" s="102" t="s">
        <v>4</v>
      </c>
    </row>
    <row r="90" spans="2:17" ht="23.4" customHeight="1" x14ac:dyDescent="0.45">
      <c r="B90" s="85">
        <v>115</v>
      </c>
      <c r="C90" s="183"/>
      <c r="D90" s="184"/>
      <c r="E90" s="185"/>
      <c r="F90" s="104" t="s">
        <v>6</v>
      </c>
      <c r="G90" s="101" t="s">
        <v>5</v>
      </c>
      <c r="H90" s="102" t="s">
        <v>4</v>
      </c>
      <c r="I90" s="103">
        <v>140</v>
      </c>
      <c r="J90" s="184"/>
      <c r="K90" s="184"/>
      <c r="L90" s="184"/>
      <c r="M90" s="184"/>
      <c r="N90" s="185"/>
      <c r="O90" s="104" t="s">
        <v>6</v>
      </c>
      <c r="P90" s="101" t="s">
        <v>5</v>
      </c>
      <c r="Q90" s="102" t="s">
        <v>4</v>
      </c>
    </row>
    <row r="91" spans="2:17" ht="23.4" customHeight="1" x14ac:dyDescent="0.45">
      <c r="B91" s="85">
        <v>116</v>
      </c>
      <c r="C91" s="183"/>
      <c r="D91" s="184"/>
      <c r="E91" s="185"/>
      <c r="F91" s="104" t="s">
        <v>6</v>
      </c>
      <c r="G91" s="101" t="s">
        <v>5</v>
      </c>
      <c r="H91" s="102" t="s">
        <v>4</v>
      </c>
      <c r="I91" s="103">
        <v>141</v>
      </c>
      <c r="J91" s="184"/>
      <c r="K91" s="184"/>
      <c r="L91" s="184"/>
      <c r="M91" s="184"/>
      <c r="N91" s="185"/>
      <c r="O91" s="104" t="s">
        <v>6</v>
      </c>
      <c r="P91" s="101" t="s">
        <v>5</v>
      </c>
      <c r="Q91" s="102" t="s">
        <v>4</v>
      </c>
    </row>
    <row r="92" spans="2:17" ht="23.4" customHeight="1" x14ac:dyDescent="0.45">
      <c r="B92" s="85">
        <v>117</v>
      </c>
      <c r="C92" s="183"/>
      <c r="D92" s="184"/>
      <c r="E92" s="185"/>
      <c r="F92" s="104" t="s">
        <v>6</v>
      </c>
      <c r="G92" s="101" t="s">
        <v>5</v>
      </c>
      <c r="H92" s="102" t="s">
        <v>4</v>
      </c>
      <c r="I92" s="103">
        <v>142</v>
      </c>
      <c r="J92" s="184"/>
      <c r="K92" s="184"/>
      <c r="L92" s="184"/>
      <c r="M92" s="184"/>
      <c r="N92" s="185"/>
      <c r="O92" s="104" t="s">
        <v>6</v>
      </c>
      <c r="P92" s="101" t="s">
        <v>5</v>
      </c>
      <c r="Q92" s="102" t="s">
        <v>4</v>
      </c>
    </row>
    <row r="93" spans="2:17" ht="23.4" customHeight="1" x14ac:dyDescent="0.45">
      <c r="B93" s="85">
        <v>118</v>
      </c>
      <c r="C93" s="183"/>
      <c r="D93" s="184"/>
      <c r="E93" s="185"/>
      <c r="F93" s="104" t="s">
        <v>6</v>
      </c>
      <c r="G93" s="101" t="s">
        <v>5</v>
      </c>
      <c r="H93" s="102" t="s">
        <v>4</v>
      </c>
      <c r="I93" s="103">
        <v>143</v>
      </c>
      <c r="J93" s="184"/>
      <c r="K93" s="184"/>
      <c r="L93" s="184"/>
      <c r="M93" s="184"/>
      <c r="N93" s="185"/>
      <c r="O93" s="104" t="s">
        <v>6</v>
      </c>
      <c r="P93" s="101" t="s">
        <v>5</v>
      </c>
      <c r="Q93" s="102" t="s">
        <v>4</v>
      </c>
    </row>
    <row r="94" spans="2:17" ht="23.4" customHeight="1" x14ac:dyDescent="0.45">
      <c r="B94" s="85">
        <v>119</v>
      </c>
      <c r="C94" s="183"/>
      <c r="D94" s="184"/>
      <c r="E94" s="185"/>
      <c r="F94" s="104" t="s">
        <v>6</v>
      </c>
      <c r="G94" s="101" t="s">
        <v>5</v>
      </c>
      <c r="H94" s="102" t="s">
        <v>4</v>
      </c>
      <c r="I94" s="103">
        <v>144</v>
      </c>
      <c r="J94" s="184"/>
      <c r="K94" s="184"/>
      <c r="L94" s="184"/>
      <c r="M94" s="184"/>
      <c r="N94" s="185"/>
      <c r="O94" s="104" t="s">
        <v>6</v>
      </c>
      <c r="P94" s="101" t="s">
        <v>5</v>
      </c>
      <c r="Q94" s="102" t="s">
        <v>4</v>
      </c>
    </row>
    <row r="95" spans="2:17" ht="23.4" customHeight="1" x14ac:dyDescent="0.45">
      <c r="B95" s="85">
        <v>120</v>
      </c>
      <c r="C95" s="183"/>
      <c r="D95" s="184"/>
      <c r="E95" s="185"/>
      <c r="F95" s="104" t="s">
        <v>6</v>
      </c>
      <c r="G95" s="101" t="s">
        <v>5</v>
      </c>
      <c r="H95" s="102" t="s">
        <v>4</v>
      </c>
      <c r="I95" s="103">
        <v>145</v>
      </c>
      <c r="J95" s="184"/>
      <c r="K95" s="184"/>
      <c r="L95" s="184"/>
      <c r="M95" s="184"/>
      <c r="N95" s="185"/>
      <c r="O95" s="104" t="s">
        <v>6</v>
      </c>
      <c r="P95" s="101" t="s">
        <v>5</v>
      </c>
      <c r="Q95" s="102" t="s">
        <v>4</v>
      </c>
    </row>
    <row r="96" spans="2:17" ht="23.4" customHeight="1" x14ac:dyDescent="0.45">
      <c r="B96" s="85">
        <v>121</v>
      </c>
      <c r="C96" s="183"/>
      <c r="D96" s="184"/>
      <c r="E96" s="185"/>
      <c r="F96" s="104" t="s">
        <v>6</v>
      </c>
      <c r="G96" s="101" t="s">
        <v>5</v>
      </c>
      <c r="H96" s="102" t="s">
        <v>4</v>
      </c>
      <c r="I96" s="103">
        <v>146</v>
      </c>
      <c r="J96" s="184"/>
      <c r="K96" s="184"/>
      <c r="L96" s="184"/>
      <c r="M96" s="184"/>
      <c r="N96" s="185"/>
      <c r="O96" s="104" t="s">
        <v>6</v>
      </c>
      <c r="P96" s="101" t="s">
        <v>5</v>
      </c>
      <c r="Q96" s="102" t="s">
        <v>4</v>
      </c>
    </row>
    <row r="97" spans="2:17" ht="23.4" customHeight="1" x14ac:dyDescent="0.45">
      <c r="B97" s="85">
        <v>122</v>
      </c>
      <c r="C97" s="183"/>
      <c r="D97" s="184"/>
      <c r="E97" s="185"/>
      <c r="F97" s="104" t="s">
        <v>6</v>
      </c>
      <c r="G97" s="101" t="s">
        <v>5</v>
      </c>
      <c r="H97" s="102" t="s">
        <v>4</v>
      </c>
      <c r="I97" s="103">
        <v>147</v>
      </c>
      <c r="J97" s="184"/>
      <c r="K97" s="184"/>
      <c r="L97" s="184"/>
      <c r="M97" s="184"/>
      <c r="N97" s="185"/>
      <c r="O97" s="104" t="s">
        <v>6</v>
      </c>
      <c r="P97" s="101" t="s">
        <v>5</v>
      </c>
      <c r="Q97" s="102" t="s">
        <v>4</v>
      </c>
    </row>
    <row r="98" spans="2:17" ht="23.4" customHeight="1" x14ac:dyDescent="0.45">
      <c r="B98" s="85">
        <v>123</v>
      </c>
      <c r="C98" s="183"/>
      <c r="D98" s="184"/>
      <c r="E98" s="185"/>
      <c r="F98" s="104" t="s">
        <v>6</v>
      </c>
      <c r="G98" s="101" t="s">
        <v>5</v>
      </c>
      <c r="H98" s="102" t="s">
        <v>4</v>
      </c>
      <c r="I98" s="103">
        <v>148</v>
      </c>
      <c r="J98" s="184"/>
      <c r="K98" s="184"/>
      <c r="L98" s="184"/>
      <c r="M98" s="184"/>
      <c r="N98" s="185"/>
      <c r="O98" s="104" t="s">
        <v>6</v>
      </c>
      <c r="P98" s="101" t="s">
        <v>5</v>
      </c>
      <c r="Q98" s="102" t="s">
        <v>4</v>
      </c>
    </row>
    <row r="99" spans="2:17" ht="23.4" customHeight="1" x14ac:dyDescent="0.45">
      <c r="B99" s="85">
        <v>124</v>
      </c>
      <c r="C99" s="183"/>
      <c r="D99" s="184"/>
      <c r="E99" s="185"/>
      <c r="F99" s="104" t="s">
        <v>6</v>
      </c>
      <c r="G99" s="101" t="s">
        <v>5</v>
      </c>
      <c r="H99" s="102" t="s">
        <v>4</v>
      </c>
      <c r="I99" s="103">
        <v>149</v>
      </c>
      <c r="J99" s="184"/>
      <c r="K99" s="184"/>
      <c r="L99" s="184"/>
      <c r="M99" s="184"/>
      <c r="N99" s="185"/>
      <c r="O99" s="104" t="s">
        <v>6</v>
      </c>
      <c r="P99" s="101" t="s">
        <v>5</v>
      </c>
      <c r="Q99" s="102" t="s">
        <v>4</v>
      </c>
    </row>
    <row r="100" spans="2:17" ht="23.4" customHeight="1" x14ac:dyDescent="0.45">
      <c r="B100" s="85">
        <v>125</v>
      </c>
      <c r="C100" s="183"/>
      <c r="D100" s="184"/>
      <c r="E100" s="185"/>
      <c r="F100" s="104" t="s">
        <v>6</v>
      </c>
      <c r="G100" s="101" t="s">
        <v>5</v>
      </c>
      <c r="H100" s="102" t="s">
        <v>4</v>
      </c>
      <c r="I100" s="103">
        <v>150</v>
      </c>
      <c r="J100" s="184"/>
      <c r="K100" s="184"/>
      <c r="L100" s="184"/>
      <c r="M100" s="184"/>
      <c r="N100" s="185"/>
      <c r="O100" s="104" t="s">
        <v>6</v>
      </c>
      <c r="P100" s="101" t="s">
        <v>5</v>
      </c>
      <c r="Q100" s="102" t="s">
        <v>4</v>
      </c>
    </row>
    <row r="101" spans="2:17" ht="3.6" customHeight="1" x14ac:dyDescent="0.45"/>
    <row r="102" spans="2:17" ht="27" customHeight="1" x14ac:dyDescent="0.45">
      <c r="B102" s="178" t="s">
        <v>3</v>
      </c>
      <c r="C102" s="201"/>
      <c r="D102" s="201"/>
      <c r="E102" s="179"/>
      <c r="F102" s="178" t="s">
        <v>597</v>
      </c>
      <c r="G102" s="201"/>
      <c r="H102" s="201"/>
      <c r="I102" s="179"/>
      <c r="J102" s="204" t="s">
        <v>596</v>
      </c>
      <c r="K102" s="204"/>
      <c r="L102" s="204"/>
      <c r="M102" s="204"/>
      <c r="N102" s="204" t="s">
        <v>1</v>
      </c>
      <c r="O102" s="204"/>
      <c r="P102" s="204"/>
      <c r="Q102" s="204"/>
    </row>
    <row r="103" spans="2:17" ht="3.75" customHeight="1" thickBot="1" x14ac:dyDescent="0.5">
      <c r="H103" s="205"/>
      <c r="I103" s="205"/>
    </row>
    <row r="104" spans="2:17" ht="15" customHeight="1" x14ac:dyDescent="0.45">
      <c r="B104" s="226" t="s">
        <v>621</v>
      </c>
      <c r="C104" s="227"/>
      <c r="D104" s="227"/>
      <c r="E104" s="227"/>
      <c r="F104" s="227"/>
      <c r="G104" s="227"/>
      <c r="H104" s="228"/>
      <c r="I104" s="209" t="s">
        <v>0</v>
      </c>
      <c r="J104" s="210"/>
      <c r="K104" s="220">
        <f>K34</f>
        <v>0</v>
      </c>
      <c r="L104" s="221"/>
      <c r="M104" s="221"/>
      <c r="N104" s="221"/>
      <c r="O104" s="221"/>
      <c r="P104" s="221"/>
      <c r="Q104" s="222"/>
    </row>
    <row r="105" spans="2:17" ht="15" customHeight="1" thickBot="1" x14ac:dyDescent="0.5">
      <c r="B105" s="227"/>
      <c r="C105" s="227"/>
      <c r="D105" s="227"/>
      <c r="E105" s="227"/>
      <c r="F105" s="227"/>
      <c r="G105" s="227"/>
      <c r="H105" s="228"/>
      <c r="I105" s="211"/>
      <c r="J105" s="212"/>
      <c r="K105" s="223"/>
      <c r="L105" s="224"/>
      <c r="M105" s="224"/>
      <c r="N105" s="224"/>
      <c r="O105" s="224"/>
      <c r="P105" s="224"/>
      <c r="Q105" s="225"/>
    </row>
    <row r="106" spans="2:17" ht="27.75" customHeight="1" x14ac:dyDescent="0.45">
      <c r="B106" s="192" t="s">
        <v>620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ht="30" customHeight="1" x14ac:dyDescent="0.45">
      <c r="B107" s="112" t="s">
        <v>16</v>
      </c>
      <c r="C107" s="230" t="s">
        <v>616</v>
      </c>
      <c r="D107" s="230"/>
      <c r="E107" s="85" t="s">
        <v>27</v>
      </c>
      <c r="F107" s="231">
        <f>F2</f>
        <v>0</v>
      </c>
      <c r="G107" s="232"/>
      <c r="H107" s="178" t="s">
        <v>26</v>
      </c>
      <c r="I107" s="179"/>
      <c r="J107" s="233"/>
      <c r="K107" s="233"/>
      <c r="L107" s="181" t="s">
        <v>15</v>
      </c>
      <c r="M107" s="182"/>
      <c r="N107" s="113"/>
      <c r="O107" s="88" t="s">
        <v>14</v>
      </c>
      <c r="P107" s="89">
        <v>4</v>
      </c>
      <c r="Q107" s="90" t="s">
        <v>13</v>
      </c>
    </row>
    <row r="108" spans="2:17" ht="30" customHeight="1" x14ac:dyDescent="0.45">
      <c r="B108" s="112" t="s">
        <v>12</v>
      </c>
      <c r="C108" s="186" t="str">
        <f>IF(F2="","",(VLOOKUP(F107,学校番号一覧!A:C,3,0)))</f>
        <v/>
      </c>
      <c r="D108" s="186"/>
      <c r="E108" s="85" t="s">
        <v>592</v>
      </c>
      <c r="F108" s="183" t="str">
        <f>IF(F2="","",(VLOOKUP(F2,学校番号一覧!A:C,2,0)))</f>
        <v/>
      </c>
      <c r="G108" s="184"/>
      <c r="H108" s="184"/>
      <c r="I108" s="184"/>
      <c r="J108" s="184"/>
      <c r="K108" s="185"/>
      <c r="L108" s="187" t="s">
        <v>11</v>
      </c>
      <c r="M108" s="187"/>
      <c r="N108" s="229"/>
      <c r="O108" s="229"/>
      <c r="P108" s="229"/>
      <c r="Q108" s="229"/>
    </row>
    <row r="109" spans="2:17" ht="3.75" customHeight="1" x14ac:dyDescent="0.45">
      <c r="B109" s="108"/>
      <c r="C109" s="108"/>
      <c r="D109" s="108"/>
      <c r="E109" s="109"/>
      <c r="F109" s="109"/>
      <c r="G109" s="109"/>
      <c r="H109" s="109"/>
      <c r="I109" s="109"/>
      <c r="J109" s="110"/>
      <c r="K109" s="52"/>
      <c r="L109" s="52"/>
      <c r="M109" s="111"/>
      <c r="N109" s="111"/>
      <c r="O109" s="111"/>
      <c r="P109" s="111"/>
      <c r="Q109" s="111"/>
    </row>
    <row r="110" spans="2:17" ht="21.9" customHeight="1" x14ac:dyDescent="0.45">
      <c r="B110" s="98" t="s">
        <v>9</v>
      </c>
      <c r="C110" s="178" t="s">
        <v>8</v>
      </c>
      <c r="D110" s="201"/>
      <c r="E110" s="179"/>
      <c r="F110" s="178" t="s">
        <v>7</v>
      </c>
      <c r="G110" s="201"/>
      <c r="H110" s="219"/>
      <c r="I110" s="103" t="s">
        <v>9</v>
      </c>
      <c r="J110" s="201" t="s">
        <v>8</v>
      </c>
      <c r="K110" s="201"/>
      <c r="L110" s="201"/>
      <c r="M110" s="201"/>
      <c r="N110" s="179"/>
      <c r="O110" s="178" t="s">
        <v>7</v>
      </c>
      <c r="P110" s="201"/>
      <c r="Q110" s="179"/>
    </row>
    <row r="111" spans="2:17" ht="23.4" customHeight="1" x14ac:dyDescent="0.45">
      <c r="B111" s="85">
        <v>151</v>
      </c>
      <c r="C111" s="183"/>
      <c r="D111" s="184"/>
      <c r="E111" s="185"/>
      <c r="F111" s="104" t="s">
        <v>6</v>
      </c>
      <c r="G111" s="101" t="s">
        <v>5</v>
      </c>
      <c r="H111" s="102" t="s">
        <v>4</v>
      </c>
      <c r="I111" s="103">
        <v>176</v>
      </c>
      <c r="J111" s="184"/>
      <c r="K111" s="184"/>
      <c r="L111" s="184"/>
      <c r="M111" s="184"/>
      <c r="N111" s="185"/>
      <c r="O111" s="104" t="s">
        <v>6</v>
      </c>
      <c r="P111" s="101" t="s">
        <v>5</v>
      </c>
      <c r="Q111" s="102" t="s">
        <v>4</v>
      </c>
    </row>
    <row r="112" spans="2:17" ht="23.4" customHeight="1" x14ac:dyDescent="0.45">
      <c r="B112" s="85">
        <v>152</v>
      </c>
      <c r="C112" s="183"/>
      <c r="D112" s="184"/>
      <c r="E112" s="185"/>
      <c r="F112" s="104" t="s">
        <v>6</v>
      </c>
      <c r="G112" s="101" t="s">
        <v>5</v>
      </c>
      <c r="H112" s="102" t="s">
        <v>4</v>
      </c>
      <c r="I112" s="103">
        <v>177</v>
      </c>
      <c r="J112" s="184"/>
      <c r="K112" s="184"/>
      <c r="L112" s="184"/>
      <c r="M112" s="184"/>
      <c r="N112" s="185"/>
      <c r="O112" s="104" t="s">
        <v>6</v>
      </c>
      <c r="P112" s="101" t="s">
        <v>5</v>
      </c>
      <c r="Q112" s="102" t="s">
        <v>4</v>
      </c>
    </row>
    <row r="113" spans="2:17" ht="23.4" customHeight="1" x14ac:dyDescent="0.45">
      <c r="B113" s="85">
        <v>153</v>
      </c>
      <c r="C113" s="183"/>
      <c r="D113" s="184"/>
      <c r="E113" s="185"/>
      <c r="F113" s="104" t="s">
        <v>6</v>
      </c>
      <c r="G113" s="101" t="s">
        <v>5</v>
      </c>
      <c r="H113" s="102" t="s">
        <v>4</v>
      </c>
      <c r="I113" s="103">
        <v>178</v>
      </c>
      <c r="J113" s="184"/>
      <c r="K113" s="184"/>
      <c r="L113" s="184"/>
      <c r="M113" s="184"/>
      <c r="N113" s="185"/>
      <c r="O113" s="104" t="s">
        <v>6</v>
      </c>
      <c r="P113" s="101" t="s">
        <v>5</v>
      </c>
      <c r="Q113" s="102" t="s">
        <v>4</v>
      </c>
    </row>
    <row r="114" spans="2:17" ht="23.4" customHeight="1" x14ac:dyDescent="0.45">
      <c r="B114" s="85">
        <v>154</v>
      </c>
      <c r="C114" s="183"/>
      <c r="D114" s="184"/>
      <c r="E114" s="185"/>
      <c r="F114" s="104" t="s">
        <v>6</v>
      </c>
      <c r="G114" s="101" t="s">
        <v>5</v>
      </c>
      <c r="H114" s="102" t="s">
        <v>4</v>
      </c>
      <c r="I114" s="103">
        <v>179</v>
      </c>
      <c r="J114" s="184"/>
      <c r="K114" s="184"/>
      <c r="L114" s="184"/>
      <c r="M114" s="184"/>
      <c r="N114" s="185"/>
      <c r="O114" s="104" t="s">
        <v>6</v>
      </c>
      <c r="P114" s="101" t="s">
        <v>5</v>
      </c>
      <c r="Q114" s="102" t="s">
        <v>4</v>
      </c>
    </row>
    <row r="115" spans="2:17" ht="23.4" customHeight="1" x14ac:dyDescent="0.45">
      <c r="B115" s="85">
        <v>155</v>
      </c>
      <c r="C115" s="183"/>
      <c r="D115" s="184"/>
      <c r="E115" s="185"/>
      <c r="F115" s="104" t="s">
        <v>6</v>
      </c>
      <c r="G115" s="101" t="s">
        <v>5</v>
      </c>
      <c r="H115" s="102" t="s">
        <v>4</v>
      </c>
      <c r="I115" s="103">
        <v>180</v>
      </c>
      <c r="J115" s="184"/>
      <c r="K115" s="184"/>
      <c r="L115" s="184"/>
      <c r="M115" s="184"/>
      <c r="N115" s="185"/>
      <c r="O115" s="104" t="s">
        <v>6</v>
      </c>
      <c r="P115" s="101" t="s">
        <v>5</v>
      </c>
      <c r="Q115" s="102" t="s">
        <v>4</v>
      </c>
    </row>
    <row r="116" spans="2:17" ht="23.4" customHeight="1" x14ac:dyDescent="0.45">
      <c r="B116" s="85">
        <v>156</v>
      </c>
      <c r="C116" s="183"/>
      <c r="D116" s="184"/>
      <c r="E116" s="185"/>
      <c r="F116" s="104" t="s">
        <v>6</v>
      </c>
      <c r="G116" s="101" t="s">
        <v>5</v>
      </c>
      <c r="H116" s="102" t="s">
        <v>4</v>
      </c>
      <c r="I116" s="103">
        <v>181</v>
      </c>
      <c r="J116" s="184"/>
      <c r="K116" s="184"/>
      <c r="L116" s="184"/>
      <c r="M116" s="184"/>
      <c r="N116" s="185"/>
      <c r="O116" s="104" t="s">
        <v>6</v>
      </c>
      <c r="P116" s="101" t="s">
        <v>5</v>
      </c>
      <c r="Q116" s="102" t="s">
        <v>4</v>
      </c>
    </row>
    <row r="117" spans="2:17" ht="23.4" customHeight="1" x14ac:dyDescent="0.45">
      <c r="B117" s="85">
        <v>157</v>
      </c>
      <c r="C117" s="183"/>
      <c r="D117" s="184"/>
      <c r="E117" s="185"/>
      <c r="F117" s="104" t="s">
        <v>6</v>
      </c>
      <c r="G117" s="101" t="s">
        <v>5</v>
      </c>
      <c r="H117" s="102" t="s">
        <v>4</v>
      </c>
      <c r="I117" s="103">
        <v>182</v>
      </c>
      <c r="J117" s="184"/>
      <c r="K117" s="184"/>
      <c r="L117" s="184"/>
      <c r="M117" s="184"/>
      <c r="N117" s="185"/>
      <c r="O117" s="104" t="s">
        <v>6</v>
      </c>
      <c r="P117" s="101" t="s">
        <v>5</v>
      </c>
      <c r="Q117" s="102" t="s">
        <v>4</v>
      </c>
    </row>
    <row r="118" spans="2:17" ht="23.4" customHeight="1" x14ac:dyDescent="0.45">
      <c r="B118" s="85">
        <v>158</v>
      </c>
      <c r="C118" s="183"/>
      <c r="D118" s="184"/>
      <c r="E118" s="185"/>
      <c r="F118" s="104" t="s">
        <v>6</v>
      </c>
      <c r="G118" s="101" t="s">
        <v>5</v>
      </c>
      <c r="H118" s="102" t="s">
        <v>4</v>
      </c>
      <c r="I118" s="103">
        <v>183</v>
      </c>
      <c r="J118" s="184"/>
      <c r="K118" s="184"/>
      <c r="L118" s="184"/>
      <c r="M118" s="184"/>
      <c r="N118" s="185"/>
      <c r="O118" s="104" t="s">
        <v>6</v>
      </c>
      <c r="P118" s="101" t="s">
        <v>5</v>
      </c>
      <c r="Q118" s="102" t="s">
        <v>4</v>
      </c>
    </row>
    <row r="119" spans="2:17" ht="23.4" customHeight="1" x14ac:dyDescent="0.45">
      <c r="B119" s="85">
        <v>159</v>
      </c>
      <c r="C119" s="183"/>
      <c r="D119" s="184"/>
      <c r="E119" s="185"/>
      <c r="F119" s="104" t="s">
        <v>6</v>
      </c>
      <c r="G119" s="101" t="s">
        <v>5</v>
      </c>
      <c r="H119" s="102" t="s">
        <v>4</v>
      </c>
      <c r="I119" s="103">
        <v>184</v>
      </c>
      <c r="J119" s="184"/>
      <c r="K119" s="184"/>
      <c r="L119" s="184"/>
      <c r="M119" s="184"/>
      <c r="N119" s="185"/>
      <c r="O119" s="104" t="s">
        <v>6</v>
      </c>
      <c r="P119" s="101" t="s">
        <v>5</v>
      </c>
      <c r="Q119" s="102" t="s">
        <v>4</v>
      </c>
    </row>
    <row r="120" spans="2:17" ht="23.4" customHeight="1" x14ac:dyDescent="0.45">
      <c r="B120" s="85">
        <v>160</v>
      </c>
      <c r="C120" s="183"/>
      <c r="D120" s="184"/>
      <c r="E120" s="185"/>
      <c r="F120" s="104" t="s">
        <v>6</v>
      </c>
      <c r="G120" s="101" t="s">
        <v>5</v>
      </c>
      <c r="H120" s="102" t="s">
        <v>4</v>
      </c>
      <c r="I120" s="103">
        <v>185</v>
      </c>
      <c r="J120" s="184"/>
      <c r="K120" s="184"/>
      <c r="L120" s="184"/>
      <c r="M120" s="184"/>
      <c r="N120" s="185"/>
      <c r="O120" s="104" t="s">
        <v>6</v>
      </c>
      <c r="P120" s="101" t="s">
        <v>5</v>
      </c>
      <c r="Q120" s="102" t="s">
        <v>4</v>
      </c>
    </row>
    <row r="121" spans="2:17" ht="23.4" customHeight="1" x14ac:dyDescent="0.45">
      <c r="B121" s="85">
        <v>161</v>
      </c>
      <c r="C121" s="183"/>
      <c r="D121" s="184"/>
      <c r="E121" s="185"/>
      <c r="F121" s="104" t="s">
        <v>6</v>
      </c>
      <c r="G121" s="101" t="s">
        <v>5</v>
      </c>
      <c r="H121" s="102" t="s">
        <v>4</v>
      </c>
      <c r="I121" s="103">
        <v>186</v>
      </c>
      <c r="J121" s="184"/>
      <c r="K121" s="184"/>
      <c r="L121" s="184"/>
      <c r="M121" s="184"/>
      <c r="N121" s="185"/>
      <c r="O121" s="104" t="s">
        <v>6</v>
      </c>
      <c r="P121" s="101" t="s">
        <v>5</v>
      </c>
      <c r="Q121" s="102" t="s">
        <v>4</v>
      </c>
    </row>
    <row r="122" spans="2:17" ht="23.4" customHeight="1" x14ac:dyDescent="0.45">
      <c r="B122" s="85">
        <v>162</v>
      </c>
      <c r="C122" s="183"/>
      <c r="D122" s="184"/>
      <c r="E122" s="185"/>
      <c r="F122" s="104" t="s">
        <v>6</v>
      </c>
      <c r="G122" s="101" t="s">
        <v>5</v>
      </c>
      <c r="H122" s="102" t="s">
        <v>4</v>
      </c>
      <c r="I122" s="103">
        <v>187</v>
      </c>
      <c r="J122" s="184"/>
      <c r="K122" s="184"/>
      <c r="L122" s="184"/>
      <c r="M122" s="184"/>
      <c r="N122" s="185"/>
      <c r="O122" s="104" t="s">
        <v>6</v>
      </c>
      <c r="P122" s="101" t="s">
        <v>5</v>
      </c>
      <c r="Q122" s="102" t="s">
        <v>4</v>
      </c>
    </row>
    <row r="123" spans="2:17" ht="23.4" customHeight="1" x14ac:dyDescent="0.45">
      <c r="B123" s="85">
        <v>163</v>
      </c>
      <c r="C123" s="183"/>
      <c r="D123" s="184"/>
      <c r="E123" s="185"/>
      <c r="F123" s="104" t="s">
        <v>6</v>
      </c>
      <c r="G123" s="101" t="s">
        <v>5</v>
      </c>
      <c r="H123" s="102" t="s">
        <v>4</v>
      </c>
      <c r="I123" s="103">
        <v>188</v>
      </c>
      <c r="J123" s="184"/>
      <c r="K123" s="184"/>
      <c r="L123" s="184"/>
      <c r="M123" s="184"/>
      <c r="N123" s="185"/>
      <c r="O123" s="104" t="s">
        <v>6</v>
      </c>
      <c r="P123" s="101" t="s">
        <v>5</v>
      </c>
      <c r="Q123" s="102" t="s">
        <v>4</v>
      </c>
    </row>
    <row r="124" spans="2:17" ht="23.4" customHeight="1" x14ac:dyDescent="0.45">
      <c r="B124" s="85">
        <v>164</v>
      </c>
      <c r="C124" s="183"/>
      <c r="D124" s="184"/>
      <c r="E124" s="185"/>
      <c r="F124" s="104" t="s">
        <v>6</v>
      </c>
      <c r="G124" s="101" t="s">
        <v>5</v>
      </c>
      <c r="H124" s="102" t="s">
        <v>4</v>
      </c>
      <c r="I124" s="103">
        <v>189</v>
      </c>
      <c r="J124" s="184"/>
      <c r="K124" s="184"/>
      <c r="L124" s="184"/>
      <c r="M124" s="184"/>
      <c r="N124" s="185"/>
      <c r="O124" s="104" t="s">
        <v>6</v>
      </c>
      <c r="P124" s="101" t="s">
        <v>5</v>
      </c>
      <c r="Q124" s="102" t="s">
        <v>4</v>
      </c>
    </row>
    <row r="125" spans="2:17" ht="23.4" customHeight="1" x14ac:dyDescent="0.45">
      <c r="B125" s="85">
        <v>165</v>
      </c>
      <c r="C125" s="183"/>
      <c r="D125" s="184"/>
      <c r="E125" s="185"/>
      <c r="F125" s="104" t="s">
        <v>6</v>
      </c>
      <c r="G125" s="101" t="s">
        <v>5</v>
      </c>
      <c r="H125" s="102" t="s">
        <v>4</v>
      </c>
      <c r="I125" s="103">
        <v>190</v>
      </c>
      <c r="J125" s="184"/>
      <c r="K125" s="184"/>
      <c r="L125" s="184"/>
      <c r="M125" s="184"/>
      <c r="N125" s="185"/>
      <c r="O125" s="104" t="s">
        <v>6</v>
      </c>
      <c r="P125" s="101" t="s">
        <v>5</v>
      </c>
      <c r="Q125" s="102" t="s">
        <v>4</v>
      </c>
    </row>
    <row r="126" spans="2:17" ht="23.4" customHeight="1" x14ac:dyDescent="0.45">
      <c r="B126" s="85">
        <v>166</v>
      </c>
      <c r="C126" s="183"/>
      <c r="D126" s="184"/>
      <c r="E126" s="185"/>
      <c r="F126" s="104" t="s">
        <v>6</v>
      </c>
      <c r="G126" s="101" t="s">
        <v>5</v>
      </c>
      <c r="H126" s="102" t="s">
        <v>4</v>
      </c>
      <c r="I126" s="103">
        <v>191</v>
      </c>
      <c r="J126" s="184"/>
      <c r="K126" s="184"/>
      <c r="L126" s="184"/>
      <c r="M126" s="184"/>
      <c r="N126" s="185"/>
      <c r="O126" s="104" t="s">
        <v>6</v>
      </c>
      <c r="P126" s="101" t="s">
        <v>5</v>
      </c>
      <c r="Q126" s="102" t="s">
        <v>4</v>
      </c>
    </row>
    <row r="127" spans="2:17" ht="23.4" customHeight="1" x14ac:dyDescent="0.45">
      <c r="B127" s="85">
        <v>167</v>
      </c>
      <c r="C127" s="183"/>
      <c r="D127" s="184"/>
      <c r="E127" s="185"/>
      <c r="F127" s="104" t="s">
        <v>6</v>
      </c>
      <c r="G127" s="101" t="s">
        <v>5</v>
      </c>
      <c r="H127" s="102" t="s">
        <v>4</v>
      </c>
      <c r="I127" s="103">
        <v>192</v>
      </c>
      <c r="J127" s="184"/>
      <c r="K127" s="184"/>
      <c r="L127" s="184"/>
      <c r="M127" s="184"/>
      <c r="N127" s="185"/>
      <c r="O127" s="104" t="s">
        <v>6</v>
      </c>
      <c r="P127" s="101" t="s">
        <v>5</v>
      </c>
      <c r="Q127" s="102" t="s">
        <v>4</v>
      </c>
    </row>
    <row r="128" spans="2:17" ht="23.4" customHeight="1" x14ac:dyDescent="0.45">
      <c r="B128" s="85">
        <v>168</v>
      </c>
      <c r="C128" s="183"/>
      <c r="D128" s="184"/>
      <c r="E128" s="185"/>
      <c r="F128" s="104" t="s">
        <v>6</v>
      </c>
      <c r="G128" s="101" t="s">
        <v>5</v>
      </c>
      <c r="H128" s="102" t="s">
        <v>4</v>
      </c>
      <c r="I128" s="103">
        <v>193</v>
      </c>
      <c r="J128" s="184"/>
      <c r="K128" s="184"/>
      <c r="L128" s="184"/>
      <c r="M128" s="184"/>
      <c r="N128" s="185"/>
      <c r="O128" s="104" t="s">
        <v>6</v>
      </c>
      <c r="P128" s="101" t="s">
        <v>5</v>
      </c>
      <c r="Q128" s="102" t="s">
        <v>4</v>
      </c>
    </row>
    <row r="129" spans="2:17" ht="23.4" customHeight="1" x14ac:dyDescent="0.45">
      <c r="B129" s="85">
        <v>169</v>
      </c>
      <c r="C129" s="183"/>
      <c r="D129" s="184"/>
      <c r="E129" s="185"/>
      <c r="F129" s="104" t="s">
        <v>6</v>
      </c>
      <c r="G129" s="101" t="s">
        <v>5</v>
      </c>
      <c r="H129" s="102" t="s">
        <v>4</v>
      </c>
      <c r="I129" s="103">
        <v>194</v>
      </c>
      <c r="J129" s="184"/>
      <c r="K129" s="184"/>
      <c r="L129" s="184"/>
      <c r="M129" s="184"/>
      <c r="N129" s="185"/>
      <c r="O129" s="104" t="s">
        <v>6</v>
      </c>
      <c r="P129" s="101" t="s">
        <v>5</v>
      </c>
      <c r="Q129" s="102" t="s">
        <v>4</v>
      </c>
    </row>
    <row r="130" spans="2:17" ht="23.4" customHeight="1" x14ac:dyDescent="0.45">
      <c r="B130" s="85">
        <v>170</v>
      </c>
      <c r="C130" s="183"/>
      <c r="D130" s="184"/>
      <c r="E130" s="185"/>
      <c r="F130" s="104" t="s">
        <v>6</v>
      </c>
      <c r="G130" s="101" t="s">
        <v>5</v>
      </c>
      <c r="H130" s="102" t="s">
        <v>4</v>
      </c>
      <c r="I130" s="103">
        <v>195</v>
      </c>
      <c r="J130" s="184"/>
      <c r="K130" s="184"/>
      <c r="L130" s="184"/>
      <c r="M130" s="184"/>
      <c r="N130" s="185"/>
      <c r="O130" s="104" t="s">
        <v>6</v>
      </c>
      <c r="P130" s="101" t="s">
        <v>5</v>
      </c>
      <c r="Q130" s="102" t="s">
        <v>4</v>
      </c>
    </row>
    <row r="131" spans="2:17" ht="23.4" customHeight="1" x14ac:dyDescent="0.45">
      <c r="B131" s="85">
        <v>171</v>
      </c>
      <c r="C131" s="183"/>
      <c r="D131" s="184"/>
      <c r="E131" s="185"/>
      <c r="F131" s="104" t="s">
        <v>6</v>
      </c>
      <c r="G131" s="101" t="s">
        <v>5</v>
      </c>
      <c r="H131" s="102" t="s">
        <v>4</v>
      </c>
      <c r="I131" s="103">
        <v>196</v>
      </c>
      <c r="J131" s="184"/>
      <c r="K131" s="184"/>
      <c r="L131" s="184"/>
      <c r="M131" s="184"/>
      <c r="N131" s="185"/>
      <c r="O131" s="104" t="s">
        <v>6</v>
      </c>
      <c r="P131" s="101" t="s">
        <v>5</v>
      </c>
      <c r="Q131" s="102" t="s">
        <v>4</v>
      </c>
    </row>
    <row r="132" spans="2:17" ht="23.4" customHeight="1" x14ac:dyDescent="0.45">
      <c r="B132" s="85">
        <v>172</v>
      </c>
      <c r="C132" s="183"/>
      <c r="D132" s="184"/>
      <c r="E132" s="185"/>
      <c r="F132" s="104" t="s">
        <v>6</v>
      </c>
      <c r="G132" s="101" t="s">
        <v>5</v>
      </c>
      <c r="H132" s="102" t="s">
        <v>4</v>
      </c>
      <c r="I132" s="103">
        <v>197</v>
      </c>
      <c r="J132" s="184"/>
      <c r="K132" s="184"/>
      <c r="L132" s="184"/>
      <c r="M132" s="184"/>
      <c r="N132" s="185"/>
      <c r="O132" s="104" t="s">
        <v>6</v>
      </c>
      <c r="P132" s="101" t="s">
        <v>5</v>
      </c>
      <c r="Q132" s="102" t="s">
        <v>4</v>
      </c>
    </row>
    <row r="133" spans="2:17" ht="23.4" customHeight="1" x14ac:dyDescent="0.45">
      <c r="B133" s="85">
        <v>173</v>
      </c>
      <c r="C133" s="183"/>
      <c r="D133" s="184"/>
      <c r="E133" s="185"/>
      <c r="F133" s="104" t="s">
        <v>6</v>
      </c>
      <c r="G133" s="101" t="s">
        <v>5</v>
      </c>
      <c r="H133" s="102" t="s">
        <v>4</v>
      </c>
      <c r="I133" s="103">
        <v>198</v>
      </c>
      <c r="J133" s="184"/>
      <c r="K133" s="184"/>
      <c r="L133" s="184"/>
      <c r="M133" s="184"/>
      <c r="N133" s="185"/>
      <c r="O133" s="104" t="s">
        <v>6</v>
      </c>
      <c r="P133" s="101" t="s">
        <v>5</v>
      </c>
      <c r="Q133" s="102" t="s">
        <v>4</v>
      </c>
    </row>
    <row r="134" spans="2:17" ht="23.4" customHeight="1" x14ac:dyDescent="0.45">
      <c r="B134" s="85">
        <v>174</v>
      </c>
      <c r="C134" s="183"/>
      <c r="D134" s="184"/>
      <c r="E134" s="185"/>
      <c r="F134" s="104" t="s">
        <v>6</v>
      </c>
      <c r="G134" s="101" t="s">
        <v>5</v>
      </c>
      <c r="H134" s="102" t="s">
        <v>4</v>
      </c>
      <c r="I134" s="103">
        <v>199</v>
      </c>
      <c r="J134" s="184"/>
      <c r="K134" s="184"/>
      <c r="L134" s="184"/>
      <c r="M134" s="184"/>
      <c r="N134" s="185"/>
      <c r="O134" s="104" t="s">
        <v>6</v>
      </c>
      <c r="P134" s="101" t="s">
        <v>5</v>
      </c>
      <c r="Q134" s="102" t="s">
        <v>4</v>
      </c>
    </row>
    <row r="135" spans="2:17" ht="23.4" customHeight="1" x14ac:dyDescent="0.45">
      <c r="B135" s="85">
        <v>175</v>
      </c>
      <c r="C135" s="183"/>
      <c r="D135" s="184"/>
      <c r="E135" s="185"/>
      <c r="F135" s="104" t="s">
        <v>6</v>
      </c>
      <c r="G135" s="101" t="s">
        <v>5</v>
      </c>
      <c r="H135" s="102" t="s">
        <v>4</v>
      </c>
      <c r="I135" s="103">
        <v>200</v>
      </c>
      <c r="J135" s="184"/>
      <c r="K135" s="184"/>
      <c r="L135" s="184"/>
      <c r="M135" s="184"/>
      <c r="N135" s="185"/>
      <c r="O135" s="104" t="s">
        <v>6</v>
      </c>
      <c r="P135" s="101" t="s">
        <v>5</v>
      </c>
      <c r="Q135" s="102" t="s">
        <v>4</v>
      </c>
    </row>
    <row r="136" spans="2:17" ht="4.2" customHeight="1" x14ac:dyDescent="0.45"/>
    <row r="137" spans="2:17" ht="27" customHeight="1" x14ac:dyDescent="0.45">
      <c r="B137" s="178" t="s">
        <v>3</v>
      </c>
      <c r="C137" s="201"/>
      <c r="D137" s="201"/>
      <c r="E137" s="179"/>
      <c r="F137" s="178" t="s">
        <v>597</v>
      </c>
      <c r="G137" s="201"/>
      <c r="H137" s="201"/>
      <c r="I137" s="179"/>
      <c r="J137" s="204" t="s">
        <v>596</v>
      </c>
      <c r="K137" s="204"/>
      <c r="L137" s="204"/>
      <c r="M137" s="204"/>
      <c r="N137" s="204" t="s">
        <v>1</v>
      </c>
      <c r="O137" s="204"/>
      <c r="P137" s="204"/>
      <c r="Q137" s="204"/>
    </row>
    <row r="138" spans="2:17" ht="3.75" customHeight="1" thickBot="1" x14ac:dyDescent="0.5">
      <c r="H138" s="205"/>
      <c r="I138" s="205"/>
    </row>
    <row r="139" spans="2:17" ht="15" customHeight="1" x14ac:dyDescent="0.45">
      <c r="B139" s="226" t="s">
        <v>621</v>
      </c>
      <c r="C139" s="227"/>
      <c r="D139" s="227"/>
      <c r="E139" s="227"/>
      <c r="F139" s="227"/>
      <c r="G139" s="227"/>
      <c r="H139" s="228"/>
      <c r="I139" s="209" t="s">
        <v>0</v>
      </c>
      <c r="J139" s="210"/>
      <c r="K139" s="220">
        <f>K34</f>
        <v>0</v>
      </c>
      <c r="L139" s="221"/>
      <c r="M139" s="221"/>
      <c r="N139" s="221"/>
      <c r="O139" s="221"/>
      <c r="P139" s="221"/>
      <c r="Q139" s="222"/>
    </row>
    <row r="140" spans="2:17" ht="15" customHeight="1" thickBot="1" x14ac:dyDescent="0.5">
      <c r="B140" s="227"/>
      <c r="C140" s="227"/>
      <c r="D140" s="227"/>
      <c r="E140" s="227"/>
      <c r="F140" s="227"/>
      <c r="G140" s="227"/>
      <c r="H140" s="228"/>
      <c r="I140" s="211"/>
      <c r="J140" s="212"/>
      <c r="K140" s="223"/>
      <c r="L140" s="224"/>
      <c r="M140" s="224"/>
      <c r="N140" s="224"/>
      <c r="O140" s="224"/>
      <c r="P140" s="224"/>
      <c r="Q140" s="225"/>
    </row>
    <row r="141" spans="2:17" ht="27.75" customHeight="1" x14ac:dyDescent="0.45">
      <c r="B141" s="192" t="s">
        <v>620</v>
      </c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ht="30" customHeight="1" x14ac:dyDescent="0.45">
      <c r="B142" s="112" t="s">
        <v>16</v>
      </c>
      <c r="C142" s="230" t="s">
        <v>616</v>
      </c>
      <c r="D142" s="230"/>
      <c r="E142" s="85" t="s">
        <v>27</v>
      </c>
      <c r="F142" s="231">
        <f>F2</f>
        <v>0</v>
      </c>
      <c r="G142" s="232"/>
      <c r="H142" s="178" t="s">
        <v>26</v>
      </c>
      <c r="I142" s="179"/>
      <c r="J142" s="233"/>
      <c r="K142" s="233"/>
      <c r="L142" s="181" t="s">
        <v>15</v>
      </c>
      <c r="M142" s="182"/>
      <c r="N142" s="113"/>
      <c r="O142" s="88" t="s">
        <v>14</v>
      </c>
      <c r="P142" s="89">
        <v>5</v>
      </c>
      <c r="Q142" s="90" t="s">
        <v>13</v>
      </c>
    </row>
    <row r="143" spans="2:17" ht="30" customHeight="1" x14ac:dyDescent="0.45">
      <c r="B143" s="112" t="s">
        <v>12</v>
      </c>
      <c r="C143" s="186" t="str">
        <f>IF(F2="","",(VLOOKUP(F2,学校番号一覧!A:C,3,0)))</f>
        <v/>
      </c>
      <c r="D143" s="186"/>
      <c r="E143" s="85" t="s">
        <v>592</v>
      </c>
      <c r="F143" s="183" t="str">
        <f>IF(F2="","",(VLOOKUP(F2,学校番号一覧!A:C,2,0)))</f>
        <v/>
      </c>
      <c r="G143" s="184"/>
      <c r="H143" s="184"/>
      <c r="I143" s="184"/>
      <c r="J143" s="184"/>
      <c r="K143" s="185"/>
      <c r="L143" s="187" t="s">
        <v>11</v>
      </c>
      <c r="M143" s="187"/>
      <c r="N143" s="229"/>
      <c r="O143" s="229"/>
      <c r="P143" s="229"/>
      <c r="Q143" s="229"/>
    </row>
    <row r="144" spans="2:17" ht="3.75" customHeight="1" x14ac:dyDescent="0.45">
      <c r="B144" s="108"/>
      <c r="C144" s="108"/>
      <c r="D144" s="108"/>
      <c r="E144" s="109"/>
      <c r="F144" s="109"/>
      <c r="G144" s="109"/>
      <c r="H144" s="109"/>
      <c r="I144" s="109"/>
      <c r="J144" s="110"/>
      <c r="K144" s="52"/>
      <c r="L144" s="52"/>
      <c r="M144" s="111"/>
      <c r="N144" s="111"/>
      <c r="O144" s="111"/>
      <c r="P144" s="111"/>
      <c r="Q144" s="111"/>
    </row>
    <row r="145" spans="2:17" ht="21.9" customHeight="1" x14ac:dyDescent="0.45">
      <c r="B145" s="98" t="s">
        <v>9</v>
      </c>
      <c r="C145" s="178" t="s">
        <v>8</v>
      </c>
      <c r="D145" s="201"/>
      <c r="E145" s="179"/>
      <c r="F145" s="178" t="s">
        <v>7</v>
      </c>
      <c r="G145" s="201"/>
      <c r="H145" s="219"/>
      <c r="I145" s="103" t="s">
        <v>9</v>
      </c>
      <c r="J145" s="201" t="s">
        <v>8</v>
      </c>
      <c r="K145" s="201"/>
      <c r="L145" s="201"/>
      <c r="M145" s="201"/>
      <c r="N145" s="179"/>
      <c r="O145" s="178" t="s">
        <v>7</v>
      </c>
      <c r="P145" s="201"/>
      <c r="Q145" s="179"/>
    </row>
    <row r="146" spans="2:17" ht="23.4" customHeight="1" x14ac:dyDescent="0.45">
      <c r="B146" s="85">
        <v>201</v>
      </c>
      <c r="C146" s="183"/>
      <c r="D146" s="184"/>
      <c r="E146" s="185"/>
      <c r="F146" s="104" t="s">
        <v>6</v>
      </c>
      <c r="G146" s="101" t="s">
        <v>5</v>
      </c>
      <c r="H146" s="102" t="s">
        <v>4</v>
      </c>
      <c r="I146" s="103">
        <v>226</v>
      </c>
      <c r="J146" s="184"/>
      <c r="K146" s="184"/>
      <c r="L146" s="184"/>
      <c r="M146" s="184"/>
      <c r="N146" s="185"/>
      <c r="O146" s="104" t="s">
        <v>6</v>
      </c>
      <c r="P146" s="101" t="s">
        <v>5</v>
      </c>
      <c r="Q146" s="102" t="s">
        <v>4</v>
      </c>
    </row>
    <row r="147" spans="2:17" ht="23.4" customHeight="1" x14ac:dyDescent="0.45">
      <c r="B147" s="85">
        <v>202</v>
      </c>
      <c r="C147" s="183"/>
      <c r="D147" s="184"/>
      <c r="E147" s="185"/>
      <c r="F147" s="104" t="s">
        <v>6</v>
      </c>
      <c r="G147" s="101" t="s">
        <v>5</v>
      </c>
      <c r="H147" s="102" t="s">
        <v>4</v>
      </c>
      <c r="I147" s="103">
        <v>227</v>
      </c>
      <c r="J147" s="184"/>
      <c r="K147" s="184"/>
      <c r="L147" s="184"/>
      <c r="M147" s="184"/>
      <c r="N147" s="185"/>
      <c r="O147" s="104" t="s">
        <v>6</v>
      </c>
      <c r="P147" s="101" t="s">
        <v>5</v>
      </c>
      <c r="Q147" s="102" t="s">
        <v>4</v>
      </c>
    </row>
    <row r="148" spans="2:17" ht="23.4" customHeight="1" x14ac:dyDescent="0.45">
      <c r="B148" s="85">
        <v>203</v>
      </c>
      <c r="C148" s="183"/>
      <c r="D148" s="184"/>
      <c r="E148" s="185"/>
      <c r="F148" s="104" t="s">
        <v>6</v>
      </c>
      <c r="G148" s="101" t="s">
        <v>5</v>
      </c>
      <c r="H148" s="102" t="s">
        <v>4</v>
      </c>
      <c r="I148" s="103">
        <v>228</v>
      </c>
      <c r="J148" s="184"/>
      <c r="K148" s="184"/>
      <c r="L148" s="184"/>
      <c r="M148" s="184"/>
      <c r="N148" s="185"/>
      <c r="O148" s="104" t="s">
        <v>6</v>
      </c>
      <c r="P148" s="101" t="s">
        <v>5</v>
      </c>
      <c r="Q148" s="102" t="s">
        <v>4</v>
      </c>
    </row>
    <row r="149" spans="2:17" ht="23.4" customHeight="1" x14ac:dyDescent="0.45">
      <c r="B149" s="85">
        <v>204</v>
      </c>
      <c r="C149" s="183"/>
      <c r="D149" s="184"/>
      <c r="E149" s="185"/>
      <c r="F149" s="104" t="s">
        <v>6</v>
      </c>
      <c r="G149" s="101" t="s">
        <v>5</v>
      </c>
      <c r="H149" s="102" t="s">
        <v>4</v>
      </c>
      <c r="I149" s="103">
        <v>229</v>
      </c>
      <c r="J149" s="184"/>
      <c r="K149" s="184"/>
      <c r="L149" s="184"/>
      <c r="M149" s="184"/>
      <c r="N149" s="185"/>
      <c r="O149" s="104" t="s">
        <v>6</v>
      </c>
      <c r="P149" s="101" t="s">
        <v>5</v>
      </c>
      <c r="Q149" s="102" t="s">
        <v>4</v>
      </c>
    </row>
    <row r="150" spans="2:17" ht="23.4" customHeight="1" x14ac:dyDescent="0.45">
      <c r="B150" s="85">
        <v>205</v>
      </c>
      <c r="C150" s="183"/>
      <c r="D150" s="184"/>
      <c r="E150" s="185"/>
      <c r="F150" s="104" t="s">
        <v>6</v>
      </c>
      <c r="G150" s="101" t="s">
        <v>5</v>
      </c>
      <c r="H150" s="102" t="s">
        <v>4</v>
      </c>
      <c r="I150" s="103">
        <v>230</v>
      </c>
      <c r="J150" s="184"/>
      <c r="K150" s="184"/>
      <c r="L150" s="184"/>
      <c r="M150" s="184"/>
      <c r="N150" s="185"/>
      <c r="O150" s="104" t="s">
        <v>6</v>
      </c>
      <c r="P150" s="101" t="s">
        <v>5</v>
      </c>
      <c r="Q150" s="102" t="s">
        <v>4</v>
      </c>
    </row>
    <row r="151" spans="2:17" ht="23.4" customHeight="1" x14ac:dyDescent="0.45">
      <c r="B151" s="85">
        <v>206</v>
      </c>
      <c r="C151" s="183"/>
      <c r="D151" s="184"/>
      <c r="E151" s="185"/>
      <c r="F151" s="104" t="s">
        <v>6</v>
      </c>
      <c r="G151" s="101" t="s">
        <v>5</v>
      </c>
      <c r="H151" s="102" t="s">
        <v>4</v>
      </c>
      <c r="I151" s="103">
        <v>231</v>
      </c>
      <c r="J151" s="184"/>
      <c r="K151" s="184"/>
      <c r="L151" s="184"/>
      <c r="M151" s="184"/>
      <c r="N151" s="185"/>
      <c r="O151" s="104" t="s">
        <v>6</v>
      </c>
      <c r="P151" s="101" t="s">
        <v>5</v>
      </c>
      <c r="Q151" s="102" t="s">
        <v>4</v>
      </c>
    </row>
    <row r="152" spans="2:17" ht="23.4" customHeight="1" x14ac:dyDescent="0.45">
      <c r="B152" s="85">
        <v>207</v>
      </c>
      <c r="C152" s="183"/>
      <c r="D152" s="184"/>
      <c r="E152" s="185"/>
      <c r="F152" s="104" t="s">
        <v>6</v>
      </c>
      <c r="G152" s="101" t="s">
        <v>5</v>
      </c>
      <c r="H152" s="102" t="s">
        <v>4</v>
      </c>
      <c r="I152" s="103">
        <v>232</v>
      </c>
      <c r="J152" s="184"/>
      <c r="K152" s="184"/>
      <c r="L152" s="184"/>
      <c r="M152" s="184"/>
      <c r="N152" s="185"/>
      <c r="O152" s="104" t="s">
        <v>6</v>
      </c>
      <c r="P152" s="101" t="s">
        <v>5</v>
      </c>
      <c r="Q152" s="102" t="s">
        <v>4</v>
      </c>
    </row>
    <row r="153" spans="2:17" ht="23.4" customHeight="1" x14ac:dyDescent="0.45">
      <c r="B153" s="85">
        <v>208</v>
      </c>
      <c r="C153" s="183"/>
      <c r="D153" s="184"/>
      <c r="E153" s="185"/>
      <c r="F153" s="104" t="s">
        <v>6</v>
      </c>
      <c r="G153" s="101" t="s">
        <v>5</v>
      </c>
      <c r="H153" s="102" t="s">
        <v>4</v>
      </c>
      <c r="I153" s="103">
        <v>233</v>
      </c>
      <c r="J153" s="184"/>
      <c r="K153" s="184"/>
      <c r="L153" s="184"/>
      <c r="M153" s="184"/>
      <c r="N153" s="185"/>
      <c r="O153" s="104" t="s">
        <v>6</v>
      </c>
      <c r="P153" s="101" t="s">
        <v>5</v>
      </c>
      <c r="Q153" s="102" t="s">
        <v>4</v>
      </c>
    </row>
    <row r="154" spans="2:17" ht="23.4" customHeight="1" x14ac:dyDescent="0.45">
      <c r="B154" s="85">
        <v>209</v>
      </c>
      <c r="C154" s="183"/>
      <c r="D154" s="184"/>
      <c r="E154" s="185"/>
      <c r="F154" s="104" t="s">
        <v>6</v>
      </c>
      <c r="G154" s="101" t="s">
        <v>5</v>
      </c>
      <c r="H154" s="102" t="s">
        <v>4</v>
      </c>
      <c r="I154" s="103">
        <v>234</v>
      </c>
      <c r="J154" s="184"/>
      <c r="K154" s="184"/>
      <c r="L154" s="184"/>
      <c r="M154" s="184"/>
      <c r="N154" s="185"/>
      <c r="O154" s="104" t="s">
        <v>6</v>
      </c>
      <c r="P154" s="101" t="s">
        <v>5</v>
      </c>
      <c r="Q154" s="102" t="s">
        <v>4</v>
      </c>
    </row>
    <row r="155" spans="2:17" ht="23.4" customHeight="1" x14ac:dyDescent="0.45">
      <c r="B155" s="85">
        <v>210</v>
      </c>
      <c r="C155" s="183"/>
      <c r="D155" s="184"/>
      <c r="E155" s="185"/>
      <c r="F155" s="104" t="s">
        <v>6</v>
      </c>
      <c r="G155" s="101" t="s">
        <v>5</v>
      </c>
      <c r="H155" s="102" t="s">
        <v>4</v>
      </c>
      <c r="I155" s="103">
        <v>235</v>
      </c>
      <c r="J155" s="184"/>
      <c r="K155" s="184"/>
      <c r="L155" s="184"/>
      <c r="M155" s="184"/>
      <c r="N155" s="185"/>
      <c r="O155" s="104" t="s">
        <v>6</v>
      </c>
      <c r="P155" s="101" t="s">
        <v>5</v>
      </c>
      <c r="Q155" s="102" t="s">
        <v>4</v>
      </c>
    </row>
    <row r="156" spans="2:17" ht="23.4" customHeight="1" x14ac:dyDescent="0.45">
      <c r="B156" s="85">
        <v>211</v>
      </c>
      <c r="C156" s="183"/>
      <c r="D156" s="184"/>
      <c r="E156" s="185"/>
      <c r="F156" s="104" t="s">
        <v>6</v>
      </c>
      <c r="G156" s="101" t="s">
        <v>5</v>
      </c>
      <c r="H156" s="102" t="s">
        <v>4</v>
      </c>
      <c r="I156" s="103">
        <v>236</v>
      </c>
      <c r="J156" s="184"/>
      <c r="K156" s="184"/>
      <c r="L156" s="184"/>
      <c r="M156" s="184"/>
      <c r="N156" s="185"/>
      <c r="O156" s="104" t="s">
        <v>6</v>
      </c>
      <c r="P156" s="101" t="s">
        <v>5</v>
      </c>
      <c r="Q156" s="102" t="s">
        <v>4</v>
      </c>
    </row>
    <row r="157" spans="2:17" ht="23.4" customHeight="1" x14ac:dyDescent="0.45">
      <c r="B157" s="85">
        <v>212</v>
      </c>
      <c r="C157" s="183"/>
      <c r="D157" s="184"/>
      <c r="E157" s="185"/>
      <c r="F157" s="104" t="s">
        <v>6</v>
      </c>
      <c r="G157" s="101" t="s">
        <v>5</v>
      </c>
      <c r="H157" s="102" t="s">
        <v>4</v>
      </c>
      <c r="I157" s="103">
        <v>237</v>
      </c>
      <c r="J157" s="184"/>
      <c r="K157" s="184"/>
      <c r="L157" s="184"/>
      <c r="M157" s="184"/>
      <c r="N157" s="185"/>
      <c r="O157" s="104" t="s">
        <v>6</v>
      </c>
      <c r="P157" s="101" t="s">
        <v>5</v>
      </c>
      <c r="Q157" s="102" t="s">
        <v>4</v>
      </c>
    </row>
    <row r="158" spans="2:17" ht="23.4" customHeight="1" x14ac:dyDescent="0.45">
      <c r="B158" s="85">
        <v>213</v>
      </c>
      <c r="C158" s="183"/>
      <c r="D158" s="184"/>
      <c r="E158" s="185"/>
      <c r="F158" s="104" t="s">
        <v>6</v>
      </c>
      <c r="G158" s="101" t="s">
        <v>5</v>
      </c>
      <c r="H158" s="102" t="s">
        <v>4</v>
      </c>
      <c r="I158" s="103">
        <v>238</v>
      </c>
      <c r="J158" s="184"/>
      <c r="K158" s="184"/>
      <c r="L158" s="184"/>
      <c r="M158" s="184"/>
      <c r="N158" s="185"/>
      <c r="O158" s="104" t="s">
        <v>6</v>
      </c>
      <c r="P158" s="101" t="s">
        <v>5</v>
      </c>
      <c r="Q158" s="102" t="s">
        <v>4</v>
      </c>
    </row>
    <row r="159" spans="2:17" ht="23.4" customHeight="1" x14ac:dyDescent="0.45">
      <c r="B159" s="85">
        <v>214</v>
      </c>
      <c r="C159" s="183"/>
      <c r="D159" s="184"/>
      <c r="E159" s="185"/>
      <c r="F159" s="104" t="s">
        <v>6</v>
      </c>
      <c r="G159" s="101" t="s">
        <v>5</v>
      </c>
      <c r="H159" s="102" t="s">
        <v>4</v>
      </c>
      <c r="I159" s="103">
        <v>239</v>
      </c>
      <c r="J159" s="184"/>
      <c r="K159" s="184"/>
      <c r="L159" s="184"/>
      <c r="M159" s="184"/>
      <c r="N159" s="185"/>
      <c r="O159" s="104" t="s">
        <v>6</v>
      </c>
      <c r="P159" s="101" t="s">
        <v>5</v>
      </c>
      <c r="Q159" s="102" t="s">
        <v>4</v>
      </c>
    </row>
    <row r="160" spans="2:17" ht="23.4" customHeight="1" x14ac:dyDescent="0.45">
      <c r="B160" s="85">
        <v>215</v>
      </c>
      <c r="C160" s="183"/>
      <c r="D160" s="184"/>
      <c r="E160" s="185"/>
      <c r="F160" s="104" t="s">
        <v>6</v>
      </c>
      <c r="G160" s="101" t="s">
        <v>5</v>
      </c>
      <c r="H160" s="102" t="s">
        <v>4</v>
      </c>
      <c r="I160" s="103">
        <v>240</v>
      </c>
      <c r="J160" s="184"/>
      <c r="K160" s="184"/>
      <c r="L160" s="184"/>
      <c r="M160" s="184"/>
      <c r="N160" s="185"/>
      <c r="O160" s="104" t="s">
        <v>6</v>
      </c>
      <c r="P160" s="101" t="s">
        <v>5</v>
      </c>
      <c r="Q160" s="102" t="s">
        <v>4</v>
      </c>
    </row>
    <row r="161" spans="2:17" ht="23.4" customHeight="1" x14ac:dyDescent="0.45">
      <c r="B161" s="85">
        <v>216</v>
      </c>
      <c r="C161" s="183"/>
      <c r="D161" s="184"/>
      <c r="E161" s="185"/>
      <c r="F161" s="104" t="s">
        <v>6</v>
      </c>
      <c r="G161" s="101" t="s">
        <v>5</v>
      </c>
      <c r="H161" s="102" t="s">
        <v>4</v>
      </c>
      <c r="I161" s="103">
        <v>241</v>
      </c>
      <c r="J161" s="184"/>
      <c r="K161" s="184"/>
      <c r="L161" s="184"/>
      <c r="M161" s="184"/>
      <c r="N161" s="185"/>
      <c r="O161" s="104" t="s">
        <v>6</v>
      </c>
      <c r="P161" s="101" t="s">
        <v>5</v>
      </c>
      <c r="Q161" s="102" t="s">
        <v>4</v>
      </c>
    </row>
    <row r="162" spans="2:17" ht="23.4" customHeight="1" x14ac:dyDescent="0.45">
      <c r="B162" s="85">
        <v>217</v>
      </c>
      <c r="C162" s="183"/>
      <c r="D162" s="184"/>
      <c r="E162" s="185"/>
      <c r="F162" s="104" t="s">
        <v>6</v>
      </c>
      <c r="G162" s="101" t="s">
        <v>5</v>
      </c>
      <c r="H162" s="102" t="s">
        <v>4</v>
      </c>
      <c r="I162" s="103">
        <v>242</v>
      </c>
      <c r="J162" s="184"/>
      <c r="K162" s="184"/>
      <c r="L162" s="184"/>
      <c r="M162" s="184"/>
      <c r="N162" s="185"/>
      <c r="O162" s="104" t="s">
        <v>6</v>
      </c>
      <c r="P162" s="101" t="s">
        <v>5</v>
      </c>
      <c r="Q162" s="102" t="s">
        <v>4</v>
      </c>
    </row>
    <row r="163" spans="2:17" ht="23.4" customHeight="1" x14ac:dyDescent="0.45">
      <c r="B163" s="85">
        <v>218</v>
      </c>
      <c r="C163" s="183"/>
      <c r="D163" s="184"/>
      <c r="E163" s="185"/>
      <c r="F163" s="104" t="s">
        <v>6</v>
      </c>
      <c r="G163" s="101" t="s">
        <v>5</v>
      </c>
      <c r="H163" s="102" t="s">
        <v>4</v>
      </c>
      <c r="I163" s="103">
        <v>243</v>
      </c>
      <c r="J163" s="184"/>
      <c r="K163" s="184"/>
      <c r="L163" s="184"/>
      <c r="M163" s="184"/>
      <c r="N163" s="185"/>
      <c r="O163" s="104" t="s">
        <v>6</v>
      </c>
      <c r="P163" s="101" t="s">
        <v>5</v>
      </c>
      <c r="Q163" s="102" t="s">
        <v>4</v>
      </c>
    </row>
    <row r="164" spans="2:17" ht="23.4" customHeight="1" x14ac:dyDescent="0.45">
      <c r="B164" s="85">
        <v>219</v>
      </c>
      <c r="C164" s="183"/>
      <c r="D164" s="184"/>
      <c r="E164" s="185"/>
      <c r="F164" s="104" t="s">
        <v>6</v>
      </c>
      <c r="G164" s="101" t="s">
        <v>5</v>
      </c>
      <c r="H164" s="102" t="s">
        <v>4</v>
      </c>
      <c r="I164" s="103">
        <v>244</v>
      </c>
      <c r="J164" s="184"/>
      <c r="K164" s="184"/>
      <c r="L164" s="184"/>
      <c r="M164" s="184"/>
      <c r="N164" s="185"/>
      <c r="O164" s="104" t="s">
        <v>6</v>
      </c>
      <c r="P164" s="101" t="s">
        <v>5</v>
      </c>
      <c r="Q164" s="102" t="s">
        <v>4</v>
      </c>
    </row>
    <row r="165" spans="2:17" ht="23.4" customHeight="1" x14ac:dyDescent="0.45">
      <c r="B165" s="85">
        <v>220</v>
      </c>
      <c r="C165" s="183"/>
      <c r="D165" s="184"/>
      <c r="E165" s="185"/>
      <c r="F165" s="104" t="s">
        <v>6</v>
      </c>
      <c r="G165" s="101" t="s">
        <v>5</v>
      </c>
      <c r="H165" s="102" t="s">
        <v>4</v>
      </c>
      <c r="I165" s="103">
        <v>245</v>
      </c>
      <c r="J165" s="184"/>
      <c r="K165" s="184"/>
      <c r="L165" s="184"/>
      <c r="M165" s="184"/>
      <c r="N165" s="185"/>
      <c r="O165" s="104" t="s">
        <v>6</v>
      </c>
      <c r="P165" s="101" t="s">
        <v>5</v>
      </c>
      <c r="Q165" s="102" t="s">
        <v>4</v>
      </c>
    </row>
    <row r="166" spans="2:17" ht="23.4" customHeight="1" x14ac:dyDescent="0.45">
      <c r="B166" s="85">
        <v>221</v>
      </c>
      <c r="C166" s="183"/>
      <c r="D166" s="184"/>
      <c r="E166" s="185"/>
      <c r="F166" s="104" t="s">
        <v>6</v>
      </c>
      <c r="G166" s="101" t="s">
        <v>5</v>
      </c>
      <c r="H166" s="102" t="s">
        <v>4</v>
      </c>
      <c r="I166" s="103">
        <v>246</v>
      </c>
      <c r="J166" s="184"/>
      <c r="K166" s="184"/>
      <c r="L166" s="184"/>
      <c r="M166" s="184"/>
      <c r="N166" s="185"/>
      <c r="O166" s="104" t="s">
        <v>6</v>
      </c>
      <c r="P166" s="101" t="s">
        <v>5</v>
      </c>
      <c r="Q166" s="102" t="s">
        <v>4</v>
      </c>
    </row>
    <row r="167" spans="2:17" ht="23.4" customHeight="1" x14ac:dyDescent="0.45">
      <c r="B167" s="85">
        <v>222</v>
      </c>
      <c r="C167" s="183"/>
      <c r="D167" s="184"/>
      <c r="E167" s="185"/>
      <c r="F167" s="104" t="s">
        <v>6</v>
      </c>
      <c r="G167" s="101" t="s">
        <v>5</v>
      </c>
      <c r="H167" s="102" t="s">
        <v>4</v>
      </c>
      <c r="I167" s="103">
        <v>247</v>
      </c>
      <c r="J167" s="184"/>
      <c r="K167" s="184"/>
      <c r="L167" s="184"/>
      <c r="M167" s="184"/>
      <c r="N167" s="185"/>
      <c r="O167" s="104" t="s">
        <v>6</v>
      </c>
      <c r="P167" s="101" t="s">
        <v>5</v>
      </c>
      <c r="Q167" s="102" t="s">
        <v>4</v>
      </c>
    </row>
    <row r="168" spans="2:17" ht="23.4" customHeight="1" x14ac:dyDescent="0.45">
      <c r="B168" s="85">
        <v>223</v>
      </c>
      <c r="C168" s="183"/>
      <c r="D168" s="184"/>
      <c r="E168" s="185"/>
      <c r="F168" s="104" t="s">
        <v>6</v>
      </c>
      <c r="G168" s="101" t="s">
        <v>5</v>
      </c>
      <c r="H168" s="102" t="s">
        <v>4</v>
      </c>
      <c r="I168" s="103">
        <v>248</v>
      </c>
      <c r="J168" s="184"/>
      <c r="K168" s="184"/>
      <c r="L168" s="184"/>
      <c r="M168" s="184"/>
      <c r="N168" s="185"/>
      <c r="O168" s="104" t="s">
        <v>6</v>
      </c>
      <c r="P168" s="101" t="s">
        <v>5</v>
      </c>
      <c r="Q168" s="102" t="s">
        <v>4</v>
      </c>
    </row>
    <row r="169" spans="2:17" ht="23.4" customHeight="1" x14ac:dyDescent="0.45">
      <c r="B169" s="85">
        <v>224</v>
      </c>
      <c r="C169" s="183"/>
      <c r="D169" s="184"/>
      <c r="E169" s="185"/>
      <c r="F169" s="104" t="s">
        <v>6</v>
      </c>
      <c r="G169" s="101" t="s">
        <v>5</v>
      </c>
      <c r="H169" s="102" t="s">
        <v>4</v>
      </c>
      <c r="I169" s="103">
        <v>249</v>
      </c>
      <c r="J169" s="184"/>
      <c r="K169" s="184"/>
      <c r="L169" s="184"/>
      <c r="M169" s="184"/>
      <c r="N169" s="185"/>
      <c r="O169" s="104" t="s">
        <v>6</v>
      </c>
      <c r="P169" s="101" t="s">
        <v>5</v>
      </c>
      <c r="Q169" s="102" t="s">
        <v>4</v>
      </c>
    </row>
    <row r="170" spans="2:17" ht="23.4" customHeight="1" x14ac:dyDescent="0.45">
      <c r="B170" s="85">
        <v>225</v>
      </c>
      <c r="C170" s="183"/>
      <c r="D170" s="184"/>
      <c r="E170" s="185"/>
      <c r="F170" s="104" t="s">
        <v>6</v>
      </c>
      <c r="G170" s="101" t="s">
        <v>5</v>
      </c>
      <c r="H170" s="102" t="s">
        <v>4</v>
      </c>
      <c r="I170" s="103">
        <v>250</v>
      </c>
      <c r="J170" s="184"/>
      <c r="K170" s="184"/>
      <c r="L170" s="184"/>
      <c r="M170" s="184"/>
      <c r="N170" s="185"/>
      <c r="O170" s="104" t="s">
        <v>6</v>
      </c>
      <c r="P170" s="101" t="s">
        <v>5</v>
      </c>
      <c r="Q170" s="102" t="s">
        <v>4</v>
      </c>
    </row>
    <row r="171" spans="2:17" ht="4.5" customHeight="1" x14ac:dyDescent="0.45"/>
    <row r="172" spans="2:17" ht="27" customHeight="1" x14ac:dyDescent="0.45">
      <c r="B172" s="178" t="s">
        <v>3</v>
      </c>
      <c r="C172" s="201"/>
      <c r="D172" s="201"/>
      <c r="E172" s="179"/>
      <c r="F172" s="178" t="s">
        <v>597</v>
      </c>
      <c r="G172" s="201"/>
      <c r="H172" s="201"/>
      <c r="I172" s="179"/>
      <c r="J172" s="204" t="s">
        <v>596</v>
      </c>
      <c r="K172" s="204"/>
      <c r="L172" s="204"/>
      <c r="M172" s="204"/>
      <c r="N172" s="204" t="s">
        <v>1</v>
      </c>
      <c r="O172" s="204"/>
      <c r="P172" s="204"/>
      <c r="Q172" s="204"/>
    </row>
    <row r="173" spans="2:17" ht="3.75" customHeight="1" thickBot="1" x14ac:dyDescent="0.5">
      <c r="H173" s="205"/>
      <c r="I173" s="205"/>
    </row>
    <row r="174" spans="2:17" ht="15" customHeight="1" x14ac:dyDescent="0.45">
      <c r="B174" s="226" t="s">
        <v>621</v>
      </c>
      <c r="C174" s="227"/>
      <c r="D174" s="227"/>
      <c r="E174" s="227"/>
      <c r="F174" s="227"/>
      <c r="G174" s="227"/>
      <c r="H174" s="228"/>
      <c r="I174" s="209" t="s">
        <v>0</v>
      </c>
      <c r="J174" s="210"/>
      <c r="K174" s="220">
        <f>K34</f>
        <v>0</v>
      </c>
      <c r="L174" s="221"/>
      <c r="M174" s="221"/>
      <c r="N174" s="221"/>
      <c r="O174" s="221"/>
      <c r="P174" s="221"/>
      <c r="Q174" s="222"/>
    </row>
    <row r="175" spans="2:17" ht="15" customHeight="1" thickBot="1" x14ac:dyDescent="0.5">
      <c r="B175" s="227"/>
      <c r="C175" s="227"/>
      <c r="D175" s="227"/>
      <c r="E175" s="227"/>
      <c r="F175" s="227"/>
      <c r="G175" s="227"/>
      <c r="H175" s="228"/>
      <c r="I175" s="211"/>
      <c r="J175" s="212"/>
      <c r="K175" s="223"/>
      <c r="L175" s="224"/>
      <c r="M175" s="224"/>
      <c r="N175" s="224"/>
      <c r="O175" s="224"/>
      <c r="P175" s="224"/>
      <c r="Q175" s="225"/>
    </row>
    <row r="176" spans="2:17" ht="27.75" customHeight="1" x14ac:dyDescent="0.45">
      <c r="B176" s="192" t="s">
        <v>620</v>
      </c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ht="30" customHeight="1" x14ac:dyDescent="0.45">
      <c r="B177" s="112" t="s">
        <v>16</v>
      </c>
      <c r="C177" s="230" t="s">
        <v>616</v>
      </c>
      <c r="D177" s="230"/>
      <c r="E177" s="85" t="s">
        <v>27</v>
      </c>
      <c r="F177" s="231">
        <f>F2</f>
        <v>0</v>
      </c>
      <c r="G177" s="232"/>
      <c r="H177" s="178" t="s">
        <v>26</v>
      </c>
      <c r="I177" s="179"/>
      <c r="J177" s="233"/>
      <c r="K177" s="233"/>
      <c r="L177" s="181" t="s">
        <v>15</v>
      </c>
      <c r="M177" s="182"/>
      <c r="N177" s="113"/>
      <c r="O177" s="88" t="s">
        <v>14</v>
      </c>
      <c r="P177" s="89">
        <v>6</v>
      </c>
      <c r="Q177" s="90" t="s">
        <v>13</v>
      </c>
    </row>
    <row r="178" spans="2:17" ht="30" customHeight="1" x14ac:dyDescent="0.45">
      <c r="B178" s="112" t="s">
        <v>12</v>
      </c>
      <c r="C178" s="186" t="str">
        <f>IF(F2="","",(VLOOKUP(F2,学校番号一覧!A:C,3,0)))</f>
        <v/>
      </c>
      <c r="D178" s="186"/>
      <c r="E178" s="85" t="s">
        <v>592</v>
      </c>
      <c r="F178" s="183" t="str">
        <f>IF(F2="","",(VLOOKUP(F2,学校番号一覧!A:C,2,0)))</f>
        <v/>
      </c>
      <c r="G178" s="184"/>
      <c r="H178" s="184"/>
      <c r="I178" s="184"/>
      <c r="J178" s="184"/>
      <c r="K178" s="185"/>
      <c r="L178" s="187" t="s">
        <v>11</v>
      </c>
      <c r="M178" s="187"/>
      <c r="N178" s="229"/>
      <c r="O178" s="229"/>
      <c r="P178" s="229"/>
      <c r="Q178" s="229"/>
    </row>
    <row r="179" spans="2:17" ht="3.75" customHeight="1" x14ac:dyDescent="0.45">
      <c r="B179" s="108"/>
      <c r="C179" s="108"/>
      <c r="D179" s="108"/>
      <c r="E179" s="109"/>
      <c r="F179" s="109"/>
      <c r="G179" s="109"/>
      <c r="H179" s="109"/>
      <c r="I179" s="109"/>
      <c r="J179" s="110"/>
      <c r="K179" s="52"/>
      <c r="L179" s="52"/>
      <c r="M179" s="111"/>
      <c r="N179" s="111"/>
      <c r="O179" s="111"/>
      <c r="P179" s="111"/>
      <c r="Q179" s="111"/>
    </row>
    <row r="180" spans="2:17" ht="21.9" customHeight="1" x14ac:dyDescent="0.45">
      <c r="B180" s="98" t="s">
        <v>9</v>
      </c>
      <c r="C180" s="178" t="s">
        <v>8</v>
      </c>
      <c r="D180" s="201"/>
      <c r="E180" s="179"/>
      <c r="F180" s="178" t="s">
        <v>7</v>
      </c>
      <c r="G180" s="201"/>
      <c r="H180" s="219"/>
      <c r="I180" s="103" t="s">
        <v>9</v>
      </c>
      <c r="J180" s="201" t="s">
        <v>8</v>
      </c>
      <c r="K180" s="201"/>
      <c r="L180" s="201"/>
      <c r="M180" s="201"/>
      <c r="N180" s="179"/>
      <c r="O180" s="178" t="s">
        <v>7</v>
      </c>
      <c r="P180" s="201"/>
      <c r="Q180" s="179"/>
    </row>
    <row r="181" spans="2:17" ht="23.4" customHeight="1" x14ac:dyDescent="0.45">
      <c r="B181" s="85">
        <v>251</v>
      </c>
      <c r="C181" s="183"/>
      <c r="D181" s="184"/>
      <c r="E181" s="185"/>
      <c r="F181" s="104" t="s">
        <v>6</v>
      </c>
      <c r="G181" s="101" t="s">
        <v>5</v>
      </c>
      <c r="H181" s="102" t="s">
        <v>4</v>
      </c>
      <c r="I181" s="103">
        <v>276</v>
      </c>
      <c r="J181" s="184"/>
      <c r="K181" s="184"/>
      <c r="L181" s="184"/>
      <c r="M181" s="184"/>
      <c r="N181" s="185"/>
      <c r="O181" s="104" t="s">
        <v>6</v>
      </c>
      <c r="P181" s="101" t="s">
        <v>5</v>
      </c>
      <c r="Q181" s="102" t="s">
        <v>4</v>
      </c>
    </row>
    <row r="182" spans="2:17" ht="23.4" customHeight="1" x14ac:dyDescent="0.45">
      <c r="B182" s="85">
        <v>252</v>
      </c>
      <c r="C182" s="183"/>
      <c r="D182" s="184"/>
      <c r="E182" s="185"/>
      <c r="F182" s="104" t="s">
        <v>6</v>
      </c>
      <c r="G182" s="101" t="s">
        <v>5</v>
      </c>
      <c r="H182" s="102" t="s">
        <v>4</v>
      </c>
      <c r="I182" s="103">
        <v>277</v>
      </c>
      <c r="J182" s="184"/>
      <c r="K182" s="184"/>
      <c r="L182" s="184"/>
      <c r="M182" s="184"/>
      <c r="N182" s="185"/>
      <c r="O182" s="104" t="s">
        <v>6</v>
      </c>
      <c r="P182" s="101" t="s">
        <v>5</v>
      </c>
      <c r="Q182" s="102" t="s">
        <v>4</v>
      </c>
    </row>
    <row r="183" spans="2:17" ht="23.4" customHeight="1" x14ac:dyDescent="0.45">
      <c r="B183" s="85">
        <v>253</v>
      </c>
      <c r="C183" s="183"/>
      <c r="D183" s="184"/>
      <c r="E183" s="185"/>
      <c r="F183" s="104" t="s">
        <v>6</v>
      </c>
      <c r="G183" s="101" t="s">
        <v>5</v>
      </c>
      <c r="H183" s="102" t="s">
        <v>4</v>
      </c>
      <c r="I183" s="103">
        <v>278</v>
      </c>
      <c r="J183" s="184"/>
      <c r="K183" s="184"/>
      <c r="L183" s="184"/>
      <c r="M183" s="184"/>
      <c r="N183" s="185"/>
      <c r="O183" s="104" t="s">
        <v>6</v>
      </c>
      <c r="P183" s="101" t="s">
        <v>5</v>
      </c>
      <c r="Q183" s="102" t="s">
        <v>4</v>
      </c>
    </row>
    <row r="184" spans="2:17" ht="23.4" customHeight="1" x14ac:dyDescent="0.45">
      <c r="B184" s="85">
        <v>254</v>
      </c>
      <c r="C184" s="183"/>
      <c r="D184" s="184"/>
      <c r="E184" s="185"/>
      <c r="F184" s="104" t="s">
        <v>6</v>
      </c>
      <c r="G184" s="101" t="s">
        <v>5</v>
      </c>
      <c r="H184" s="102" t="s">
        <v>4</v>
      </c>
      <c r="I184" s="103">
        <v>279</v>
      </c>
      <c r="J184" s="184"/>
      <c r="K184" s="184"/>
      <c r="L184" s="184"/>
      <c r="M184" s="184"/>
      <c r="N184" s="185"/>
      <c r="O184" s="104" t="s">
        <v>6</v>
      </c>
      <c r="P184" s="101" t="s">
        <v>5</v>
      </c>
      <c r="Q184" s="102" t="s">
        <v>4</v>
      </c>
    </row>
    <row r="185" spans="2:17" ht="23.4" customHeight="1" x14ac:dyDescent="0.45">
      <c r="B185" s="85">
        <v>255</v>
      </c>
      <c r="C185" s="183"/>
      <c r="D185" s="184"/>
      <c r="E185" s="185"/>
      <c r="F185" s="104" t="s">
        <v>6</v>
      </c>
      <c r="G185" s="101" t="s">
        <v>5</v>
      </c>
      <c r="H185" s="102" t="s">
        <v>4</v>
      </c>
      <c r="I185" s="103">
        <v>280</v>
      </c>
      <c r="J185" s="184"/>
      <c r="K185" s="184"/>
      <c r="L185" s="184"/>
      <c r="M185" s="184"/>
      <c r="N185" s="185"/>
      <c r="O185" s="104" t="s">
        <v>6</v>
      </c>
      <c r="P185" s="101" t="s">
        <v>5</v>
      </c>
      <c r="Q185" s="102" t="s">
        <v>4</v>
      </c>
    </row>
    <row r="186" spans="2:17" ht="23.4" customHeight="1" x14ac:dyDescent="0.45">
      <c r="B186" s="85">
        <v>256</v>
      </c>
      <c r="C186" s="183"/>
      <c r="D186" s="184"/>
      <c r="E186" s="185"/>
      <c r="F186" s="104" t="s">
        <v>6</v>
      </c>
      <c r="G186" s="101" t="s">
        <v>5</v>
      </c>
      <c r="H186" s="102" t="s">
        <v>4</v>
      </c>
      <c r="I186" s="103">
        <v>281</v>
      </c>
      <c r="J186" s="184"/>
      <c r="K186" s="184"/>
      <c r="L186" s="184"/>
      <c r="M186" s="184"/>
      <c r="N186" s="185"/>
      <c r="O186" s="104" t="s">
        <v>6</v>
      </c>
      <c r="P186" s="101" t="s">
        <v>5</v>
      </c>
      <c r="Q186" s="102" t="s">
        <v>4</v>
      </c>
    </row>
    <row r="187" spans="2:17" ht="23.4" customHeight="1" x14ac:dyDescent="0.45">
      <c r="B187" s="85">
        <v>257</v>
      </c>
      <c r="C187" s="183"/>
      <c r="D187" s="184"/>
      <c r="E187" s="185"/>
      <c r="F187" s="104" t="s">
        <v>6</v>
      </c>
      <c r="G187" s="101" t="s">
        <v>5</v>
      </c>
      <c r="H187" s="102" t="s">
        <v>4</v>
      </c>
      <c r="I187" s="103">
        <v>282</v>
      </c>
      <c r="J187" s="184"/>
      <c r="K187" s="184"/>
      <c r="L187" s="184"/>
      <c r="M187" s="184"/>
      <c r="N187" s="185"/>
      <c r="O187" s="104" t="s">
        <v>6</v>
      </c>
      <c r="P187" s="101" t="s">
        <v>5</v>
      </c>
      <c r="Q187" s="102" t="s">
        <v>4</v>
      </c>
    </row>
    <row r="188" spans="2:17" ht="23.4" customHeight="1" x14ac:dyDescent="0.45">
      <c r="B188" s="85">
        <v>258</v>
      </c>
      <c r="C188" s="183"/>
      <c r="D188" s="184"/>
      <c r="E188" s="185"/>
      <c r="F188" s="104" t="s">
        <v>6</v>
      </c>
      <c r="G188" s="101" t="s">
        <v>5</v>
      </c>
      <c r="H188" s="102" t="s">
        <v>4</v>
      </c>
      <c r="I188" s="103">
        <v>283</v>
      </c>
      <c r="J188" s="184"/>
      <c r="K188" s="184"/>
      <c r="L188" s="184"/>
      <c r="M188" s="184"/>
      <c r="N188" s="185"/>
      <c r="O188" s="104" t="s">
        <v>6</v>
      </c>
      <c r="P188" s="101" t="s">
        <v>5</v>
      </c>
      <c r="Q188" s="102" t="s">
        <v>4</v>
      </c>
    </row>
    <row r="189" spans="2:17" ht="23.4" customHeight="1" x14ac:dyDescent="0.45">
      <c r="B189" s="85">
        <v>259</v>
      </c>
      <c r="C189" s="183"/>
      <c r="D189" s="184"/>
      <c r="E189" s="185"/>
      <c r="F189" s="104" t="s">
        <v>6</v>
      </c>
      <c r="G189" s="101" t="s">
        <v>5</v>
      </c>
      <c r="H189" s="102" t="s">
        <v>4</v>
      </c>
      <c r="I189" s="103">
        <v>284</v>
      </c>
      <c r="J189" s="184"/>
      <c r="K189" s="184"/>
      <c r="L189" s="184"/>
      <c r="M189" s="184"/>
      <c r="N189" s="185"/>
      <c r="O189" s="104" t="s">
        <v>6</v>
      </c>
      <c r="P189" s="101" t="s">
        <v>5</v>
      </c>
      <c r="Q189" s="102" t="s">
        <v>4</v>
      </c>
    </row>
    <row r="190" spans="2:17" ht="23.4" customHeight="1" x14ac:dyDescent="0.45">
      <c r="B190" s="85">
        <v>260</v>
      </c>
      <c r="C190" s="183"/>
      <c r="D190" s="184"/>
      <c r="E190" s="185"/>
      <c r="F190" s="104" t="s">
        <v>6</v>
      </c>
      <c r="G190" s="101" t="s">
        <v>5</v>
      </c>
      <c r="H190" s="102" t="s">
        <v>4</v>
      </c>
      <c r="I190" s="103">
        <v>285</v>
      </c>
      <c r="J190" s="184"/>
      <c r="K190" s="184"/>
      <c r="L190" s="184"/>
      <c r="M190" s="184"/>
      <c r="N190" s="185"/>
      <c r="O190" s="104" t="s">
        <v>6</v>
      </c>
      <c r="P190" s="101" t="s">
        <v>5</v>
      </c>
      <c r="Q190" s="102" t="s">
        <v>4</v>
      </c>
    </row>
    <row r="191" spans="2:17" ht="23.4" customHeight="1" x14ac:dyDescent="0.45">
      <c r="B191" s="85">
        <v>261</v>
      </c>
      <c r="C191" s="183"/>
      <c r="D191" s="184"/>
      <c r="E191" s="185"/>
      <c r="F191" s="104" t="s">
        <v>6</v>
      </c>
      <c r="G191" s="101" t="s">
        <v>5</v>
      </c>
      <c r="H191" s="102" t="s">
        <v>4</v>
      </c>
      <c r="I191" s="103">
        <v>286</v>
      </c>
      <c r="J191" s="184"/>
      <c r="K191" s="184"/>
      <c r="L191" s="184"/>
      <c r="M191" s="184"/>
      <c r="N191" s="185"/>
      <c r="O191" s="104" t="s">
        <v>6</v>
      </c>
      <c r="P191" s="101" t="s">
        <v>5</v>
      </c>
      <c r="Q191" s="102" t="s">
        <v>4</v>
      </c>
    </row>
    <row r="192" spans="2:17" ht="23.4" customHeight="1" x14ac:dyDescent="0.45">
      <c r="B192" s="85">
        <v>262</v>
      </c>
      <c r="C192" s="183"/>
      <c r="D192" s="184"/>
      <c r="E192" s="185"/>
      <c r="F192" s="104" t="s">
        <v>6</v>
      </c>
      <c r="G192" s="101" t="s">
        <v>5</v>
      </c>
      <c r="H192" s="102" t="s">
        <v>4</v>
      </c>
      <c r="I192" s="103">
        <v>287</v>
      </c>
      <c r="J192" s="184"/>
      <c r="K192" s="184"/>
      <c r="L192" s="184"/>
      <c r="M192" s="184"/>
      <c r="N192" s="185"/>
      <c r="O192" s="104" t="s">
        <v>6</v>
      </c>
      <c r="P192" s="101" t="s">
        <v>5</v>
      </c>
      <c r="Q192" s="102" t="s">
        <v>4</v>
      </c>
    </row>
    <row r="193" spans="2:17" ht="23.4" customHeight="1" x14ac:dyDescent="0.45">
      <c r="B193" s="85">
        <v>263</v>
      </c>
      <c r="C193" s="183"/>
      <c r="D193" s="184"/>
      <c r="E193" s="185"/>
      <c r="F193" s="104" t="s">
        <v>6</v>
      </c>
      <c r="G193" s="101" t="s">
        <v>5</v>
      </c>
      <c r="H193" s="102" t="s">
        <v>4</v>
      </c>
      <c r="I193" s="103">
        <v>288</v>
      </c>
      <c r="J193" s="184"/>
      <c r="K193" s="184"/>
      <c r="L193" s="184"/>
      <c r="M193" s="184"/>
      <c r="N193" s="185"/>
      <c r="O193" s="104" t="s">
        <v>6</v>
      </c>
      <c r="P193" s="101" t="s">
        <v>5</v>
      </c>
      <c r="Q193" s="102" t="s">
        <v>4</v>
      </c>
    </row>
    <row r="194" spans="2:17" ht="23.4" customHeight="1" x14ac:dyDescent="0.45">
      <c r="B194" s="85">
        <v>264</v>
      </c>
      <c r="C194" s="183"/>
      <c r="D194" s="184"/>
      <c r="E194" s="185"/>
      <c r="F194" s="104" t="s">
        <v>6</v>
      </c>
      <c r="G194" s="101" t="s">
        <v>5</v>
      </c>
      <c r="H194" s="102" t="s">
        <v>4</v>
      </c>
      <c r="I194" s="103">
        <v>289</v>
      </c>
      <c r="J194" s="184"/>
      <c r="K194" s="184"/>
      <c r="L194" s="184"/>
      <c r="M194" s="184"/>
      <c r="N194" s="185"/>
      <c r="O194" s="104" t="s">
        <v>6</v>
      </c>
      <c r="P194" s="101" t="s">
        <v>5</v>
      </c>
      <c r="Q194" s="102" t="s">
        <v>4</v>
      </c>
    </row>
    <row r="195" spans="2:17" ht="23.4" customHeight="1" x14ac:dyDescent="0.45">
      <c r="B195" s="85">
        <v>265</v>
      </c>
      <c r="C195" s="183"/>
      <c r="D195" s="184"/>
      <c r="E195" s="185"/>
      <c r="F195" s="104" t="s">
        <v>6</v>
      </c>
      <c r="G195" s="101" t="s">
        <v>5</v>
      </c>
      <c r="H195" s="102" t="s">
        <v>4</v>
      </c>
      <c r="I195" s="103">
        <v>290</v>
      </c>
      <c r="J195" s="184"/>
      <c r="K195" s="184"/>
      <c r="L195" s="184"/>
      <c r="M195" s="184"/>
      <c r="N195" s="185"/>
      <c r="O195" s="104" t="s">
        <v>6</v>
      </c>
      <c r="P195" s="101" t="s">
        <v>5</v>
      </c>
      <c r="Q195" s="102" t="s">
        <v>4</v>
      </c>
    </row>
    <row r="196" spans="2:17" ht="23.4" customHeight="1" x14ac:dyDescent="0.45">
      <c r="B196" s="85">
        <v>266</v>
      </c>
      <c r="C196" s="183"/>
      <c r="D196" s="184"/>
      <c r="E196" s="185"/>
      <c r="F196" s="104" t="s">
        <v>6</v>
      </c>
      <c r="G196" s="101" t="s">
        <v>5</v>
      </c>
      <c r="H196" s="102" t="s">
        <v>4</v>
      </c>
      <c r="I196" s="103">
        <v>291</v>
      </c>
      <c r="J196" s="184"/>
      <c r="K196" s="184"/>
      <c r="L196" s="184"/>
      <c r="M196" s="184"/>
      <c r="N196" s="185"/>
      <c r="O196" s="104" t="s">
        <v>6</v>
      </c>
      <c r="P196" s="101" t="s">
        <v>5</v>
      </c>
      <c r="Q196" s="102" t="s">
        <v>4</v>
      </c>
    </row>
    <row r="197" spans="2:17" ht="23.4" customHeight="1" x14ac:dyDescent="0.45">
      <c r="B197" s="85">
        <v>267</v>
      </c>
      <c r="C197" s="183"/>
      <c r="D197" s="184"/>
      <c r="E197" s="185"/>
      <c r="F197" s="104" t="s">
        <v>6</v>
      </c>
      <c r="G197" s="101" t="s">
        <v>5</v>
      </c>
      <c r="H197" s="102" t="s">
        <v>4</v>
      </c>
      <c r="I197" s="103">
        <v>292</v>
      </c>
      <c r="J197" s="184"/>
      <c r="K197" s="184"/>
      <c r="L197" s="184"/>
      <c r="M197" s="184"/>
      <c r="N197" s="185"/>
      <c r="O197" s="104" t="s">
        <v>6</v>
      </c>
      <c r="P197" s="101" t="s">
        <v>5</v>
      </c>
      <c r="Q197" s="102" t="s">
        <v>4</v>
      </c>
    </row>
    <row r="198" spans="2:17" ht="23.4" customHeight="1" x14ac:dyDescent="0.45">
      <c r="B198" s="85">
        <v>268</v>
      </c>
      <c r="C198" s="183"/>
      <c r="D198" s="184"/>
      <c r="E198" s="185"/>
      <c r="F198" s="104" t="s">
        <v>6</v>
      </c>
      <c r="G198" s="101" t="s">
        <v>5</v>
      </c>
      <c r="H198" s="102" t="s">
        <v>4</v>
      </c>
      <c r="I198" s="103">
        <v>293</v>
      </c>
      <c r="J198" s="184"/>
      <c r="K198" s="184"/>
      <c r="L198" s="184"/>
      <c r="M198" s="184"/>
      <c r="N198" s="185"/>
      <c r="O198" s="104" t="s">
        <v>6</v>
      </c>
      <c r="P198" s="101" t="s">
        <v>5</v>
      </c>
      <c r="Q198" s="102" t="s">
        <v>4</v>
      </c>
    </row>
    <row r="199" spans="2:17" ht="23.4" customHeight="1" x14ac:dyDescent="0.45">
      <c r="B199" s="85">
        <v>269</v>
      </c>
      <c r="C199" s="183"/>
      <c r="D199" s="184"/>
      <c r="E199" s="185"/>
      <c r="F199" s="104" t="s">
        <v>6</v>
      </c>
      <c r="G199" s="101" t="s">
        <v>5</v>
      </c>
      <c r="H199" s="102" t="s">
        <v>4</v>
      </c>
      <c r="I199" s="103">
        <v>294</v>
      </c>
      <c r="J199" s="184"/>
      <c r="K199" s="184"/>
      <c r="L199" s="184"/>
      <c r="M199" s="184"/>
      <c r="N199" s="185"/>
      <c r="O199" s="104" t="s">
        <v>6</v>
      </c>
      <c r="P199" s="101" t="s">
        <v>5</v>
      </c>
      <c r="Q199" s="102" t="s">
        <v>4</v>
      </c>
    </row>
    <row r="200" spans="2:17" ht="23.4" customHeight="1" x14ac:dyDescent="0.45">
      <c r="B200" s="85">
        <v>270</v>
      </c>
      <c r="C200" s="183"/>
      <c r="D200" s="184"/>
      <c r="E200" s="185"/>
      <c r="F200" s="104" t="s">
        <v>6</v>
      </c>
      <c r="G200" s="101" t="s">
        <v>5</v>
      </c>
      <c r="H200" s="102" t="s">
        <v>4</v>
      </c>
      <c r="I200" s="103">
        <v>295</v>
      </c>
      <c r="J200" s="184"/>
      <c r="K200" s="184"/>
      <c r="L200" s="184"/>
      <c r="M200" s="184"/>
      <c r="N200" s="185"/>
      <c r="O200" s="104" t="s">
        <v>6</v>
      </c>
      <c r="P200" s="101" t="s">
        <v>5</v>
      </c>
      <c r="Q200" s="102" t="s">
        <v>4</v>
      </c>
    </row>
    <row r="201" spans="2:17" ht="23.4" customHeight="1" x14ac:dyDescent="0.45">
      <c r="B201" s="85">
        <v>271</v>
      </c>
      <c r="C201" s="183"/>
      <c r="D201" s="184"/>
      <c r="E201" s="185"/>
      <c r="F201" s="104" t="s">
        <v>6</v>
      </c>
      <c r="G201" s="101" t="s">
        <v>5</v>
      </c>
      <c r="H201" s="102" t="s">
        <v>4</v>
      </c>
      <c r="I201" s="103">
        <v>296</v>
      </c>
      <c r="J201" s="184"/>
      <c r="K201" s="184"/>
      <c r="L201" s="184"/>
      <c r="M201" s="184"/>
      <c r="N201" s="185"/>
      <c r="O201" s="104" t="s">
        <v>6</v>
      </c>
      <c r="P201" s="101" t="s">
        <v>5</v>
      </c>
      <c r="Q201" s="102" t="s">
        <v>4</v>
      </c>
    </row>
    <row r="202" spans="2:17" ht="23.4" customHeight="1" x14ac:dyDescent="0.45">
      <c r="B202" s="85">
        <v>272</v>
      </c>
      <c r="C202" s="183"/>
      <c r="D202" s="184"/>
      <c r="E202" s="185"/>
      <c r="F202" s="104" t="s">
        <v>6</v>
      </c>
      <c r="G202" s="101" t="s">
        <v>5</v>
      </c>
      <c r="H202" s="102" t="s">
        <v>4</v>
      </c>
      <c r="I202" s="103">
        <v>297</v>
      </c>
      <c r="J202" s="184"/>
      <c r="K202" s="184"/>
      <c r="L202" s="184"/>
      <c r="M202" s="184"/>
      <c r="N202" s="185"/>
      <c r="O202" s="104" t="s">
        <v>6</v>
      </c>
      <c r="P202" s="101" t="s">
        <v>5</v>
      </c>
      <c r="Q202" s="102" t="s">
        <v>4</v>
      </c>
    </row>
    <row r="203" spans="2:17" ht="23.4" customHeight="1" x14ac:dyDescent="0.45">
      <c r="B203" s="85">
        <v>273</v>
      </c>
      <c r="C203" s="183"/>
      <c r="D203" s="184"/>
      <c r="E203" s="185"/>
      <c r="F203" s="104" t="s">
        <v>6</v>
      </c>
      <c r="G203" s="101" t="s">
        <v>5</v>
      </c>
      <c r="H203" s="102" t="s">
        <v>4</v>
      </c>
      <c r="I203" s="103">
        <v>298</v>
      </c>
      <c r="J203" s="184"/>
      <c r="K203" s="184"/>
      <c r="L203" s="184"/>
      <c r="M203" s="184"/>
      <c r="N203" s="185"/>
      <c r="O203" s="104" t="s">
        <v>6</v>
      </c>
      <c r="P203" s="101" t="s">
        <v>5</v>
      </c>
      <c r="Q203" s="102" t="s">
        <v>4</v>
      </c>
    </row>
    <row r="204" spans="2:17" ht="23.4" customHeight="1" x14ac:dyDescent="0.45">
      <c r="B204" s="85">
        <v>274</v>
      </c>
      <c r="C204" s="183"/>
      <c r="D204" s="184"/>
      <c r="E204" s="185"/>
      <c r="F204" s="104" t="s">
        <v>6</v>
      </c>
      <c r="G204" s="101" t="s">
        <v>5</v>
      </c>
      <c r="H204" s="102" t="s">
        <v>4</v>
      </c>
      <c r="I204" s="103">
        <v>299</v>
      </c>
      <c r="J204" s="184"/>
      <c r="K204" s="184"/>
      <c r="L204" s="184"/>
      <c r="M204" s="184"/>
      <c r="N204" s="185"/>
      <c r="O204" s="104" t="s">
        <v>6</v>
      </c>
      <c r="P204" s="101" t="s">
        <v>5</v>
      </c>
      <c r="Q204" s="102" t="s">
        <v>4</v>
      </c>
    </row>
    <row r="205" spans="2:17" ht="23.4" customHeight="1" x14ac:dyDescent="0.45">
      <c r="B205" s="85">
        <v>275</v>
      </c>
      <c r="C205" s="183"/>
      <c r="D205" s="184"/>
      <c r="E205" s="185"/>
      <c r="F205" s="104" t="s">
        <v>6</v>
      </c>
      <c r="G205" s="101" t="s">
        <v>5</v>
      </c>
      <c r="H205" s="102" t="s">
        <v>4</v>
      </c>
      <c r="I205" s="103">
        <v>300</v>
      </c>
      <c r="J205" s="184"/>
      <c r="K205" s="184"/>
      <c r="L205" s="184"/>
      <c r="M205" s="184"/>
      <c r="N205" s="185"/>
      <c r="O205" s="104" t="s">
        <v>6</v>
      </c>
      <c r="P205" s="101" t="s">
        <v>5</v>
      </c>
      <c r="Q205" s="102" t="s">
        <v>4</v>
      </c>
    </row>
    <row r="206" spans="2:17" ht="4.5" customHeight="1" x14ac:dyDescent="0.45"/>
    <row r="207" spans="2:17" ht="27" customHeight="1" x14ac:dyDescent="0.45">
      <c r="B207" s="178" t="s">
        <v>3</v>
      </c>
      <c r="C207" s="201"/>
      <c r="D207" s="201"/>
      <c r="E207" s="179"/>
      <c r="F207" s="178" t="s">
        <v>597</v>
      </c>
      <c r="G207" s="201"/>
      <c r="H207" s="201"/>
      <c r="I207" s="179"/>
      <c r="J207" s="204" t="s">
        <v>596</v>
      </c>
      <c r="K207" s="204"/>
      <c r="L207" s="204"/>
      <c r="M207" s="204"/>
      <c r="N207" s="204" t="s">
        <v>1</v>
      </c>
      <c r="O207" s="204"/>
      <c r="P207" s="204"/>
      <c r="Q207" s="204"/>
    </row>
    <row r="208" spans="2:17" ht="3.75" customHeight="1" thickBot="1" x14ac:dyDescent="0.5">
      <c r="H208" s="205"/>
      <c r="I208" s="205"/>
    </row>
    <row r="209" spans="2:17" ht="15" customHeight="1" x14ac:dyDescent="0.45">
      <c r="B209" s="226" t="s">
        <v>621</v>
      </c>
      <c r="C209" s="227"/>
      <c r="D209" s="227"/>
      <c r="E209" s="227"/>
      <c r="F209" s="227"/>
      <c r="G209" s="227"/>
      <c r="H209" s="228"/>
      <c r="I209" s="209" t="s">
        <v>0</v>
      </c>
      <c r="J209" s="210"/>
      <c r="K209" s="220">
        <f>K34</f>
        <v>0</v>
      </c>
      <c r="L209" s="221"/>
      <c r="M209" s="221"/>
      <c r="N209" s="221"/>
      <c r="O209" s="221"/>
      <c r="P209" s="221"/>
      <c r="Q209" s="222"/>
    </row>
    <row r="210" spans="2:17" ht="15" customHeight="1" thickBot="1" x14ac:dyDescent="0.5">
      <c r="B210" s="227"/>
      <c r="C210" s="227"/>
      <c r="D210" s="227"/>
      <c r="E210" s="227"/>
      <c r="F210" s="227"/>
      <c r="G210" s="227"/>
      <c r="H210" s="228"/>
      <c r="I210" s="211"/>
      <c r="J210" s="212"/>
      <c r="K210" s="223"/>
      <c r="L210" s="224"/>
      <c r="M210" s="224"/>
      <c r="N210" s="224"/>
      <c r="O210" s="224"/>
      <c r="P210" s="224"/>
      <c r="Q210" s="225"/>
    </row>
    <row r="211" spans="2:17" ht="27.75" customHeight="1" x14ac:dyDescent="0.45">
      <c r="B211" s="192" t="s">
        <v>620</v>
      </c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ht="30" customHeight="1" x14ac:dyDescent="0.45">
      <c r="B212" s="112" t="s">
        <v>16</v>
      </c>
      <c r="C212" s="230" t="s">
        <v>616</v>
      </c>
      <c r="D212" s="230"/>
      <c r="E212" s="85" t="s">
        <v>27</v>
      </c>
      <c r="F212" s="231">
        <f>F2</f>
        <v>0</v>
      </c>
      <c r="G212" s="232"/>
      <c r="H212" s="178" t="s">
        <v>26</v>
      </c>
      <c r="I212" s="179"/>
      <c r="J212" s="233"/>
      <c r="K212" s="233"/>
      <c r="L212" s="181" t="s">
        <v>15</v>
      </c>
      <c r="M212" s="182"/>
      <c r="N212" s="113"/>
      <c r="O212" s="88" t="s">
        <v>14</v>
      </c>
      <c r="P212" s="89"/>
      <c r="Q212" s="90" t="s">
        <v>13</v>
      </c>
    </row>
    <row r="213" spans="2:17" ht="30" customHeight="1" x14ac:dyDescent="0.45">
      <c r="B213" s="112" t="s">
        <v>12</v>
      </c>
      <c r="C213" s="186" t="str">
        <f>IF(F2="","",(VLOOKUP(F2,学校番号一覧!A:C,3,0)))</f>
        <v/>
      </c>
      <c r="D213" s="186"/>
      <c r="E213" s="85" t="s">
        <v>592</v>
      </c>
      <c r="F213" s="183" t="str">
        <f>IF(F2="","",(VLOOKUP(F2,学校番号一覧!A:C,2,0)))</f>
        <v/>
      </c>
      <c r="G213" s="184"/>
      <c r="H213" s="184"/>
      <c r="I213" s="184"/>
      <c r="J213" s="184"/>
      <c r="K213" s="185"/>
      <c r="L213" s="187" t="s">
        <v>11</v>
      </c>
      <c r="M213" s="187"/>
      <c r="N213" s="229"/>
      <c r="O213" s="229"/>
      <c r="P213" s="229"/>
      <c r="Q213" s="229"/>
    </row>
    <row r="214" spans="2:17" ht="3.75" customHeight="1" x14ac:dyDescent="0.45">
      <c r="B214" s="108"/>
      <c r="C214" s="108"/>
      <c r="D214" s="108"/>
      <c r="E214" s="109"/>
      <c r="F214" s="109"/>
      <c r="G214" s="109"/>
      <c r="H214" s="109"/>
      <c r="I214" s="109"/>
      <c r="J214" s="110"/>
      <c r="K214" s="52"/>
      <c r="L214" s="52"/>
      <c r="M214" s="111"/>
      <c r="N214" s="111"/>
      <c r="O214" s="111"/>
      <c r="P214" s="111"/>
      <c r="Q214" s="111"/>
    </row>
    <row r="215" spans="2:17" ht="21.9" customHeight="1" x14ac:dyDescent="0.45">
      <c r="B215" s="98" t="s">
        <v>9</v>
      </c>
      <c r="C215" s="178" t="s">
        <v>8</v>
      </c>
      <c r="D215" s="201"/>
      <c r="E215" s="179"/>
      <c r="F215" s="178" t="s">
        <v>7</v>
      </c>
      <c r="G215" s="201"/>
      <c r="H215" s="219"/>
      <c r="I215" s="103" t="s">
        <v>9</v>
      </c>
      <c r="J215" s="201" t="s">
        <v>8</v>
      </c>
      <c r="K215" s="201"/>
      <c r="L215" s="201"/>
      <c r="M215" s="201"/>
      <c r="N215" s="179"/>
      <c r="O215" s="178" t="s">
        <v>7</v>
      </c>
      <c r="P215" s="201"/>
      <c r="Q215" s="179"/>
    </row>
    <row r="216" spans="2:17" ht="23.4" customHeight="1" x14ac:dyDescent="0.45">
      <c r="B216" s="85">
        <v>301</v>
      </c>
      <c r="C216" s="183"/>
      <c r="D216" s="184"/>
      <c r="E216" s="185"/>
      <c r="F216" s="104" t="s">
        <v>6</v>
      </c>
      <c r="G216" s="101" t="s">
        <v>5</v>
      </c>
      <c r="H216" s="102" t="s">
        <v>4</v>
      </c>
      <c r="I216" s="103">
        <v>326</v>
      </c>
      <c r="J216" s="184"/>
      <c r="K216" s="184"/>
      <c r="L216" s="184"/>
      <c r="M216" s="184"/>
      <c r="N216" s="185"/>
      <c r="O216" s="104" t="s">
        <v>6</v>
      </c>
      <c r="P216" s="101" t="s">
        <v>5</v>
      </c>
      <c r="Q216" s="102" t="s">
        <v>4</v>
      </c>
    </row>
    <row r="217" spans="2:17" ht="23.4" customHeight="1" x14ac:dyDescent="0.45">
      <c r="B217" s="85">
        <v>302</v>
      </c>
      <c r="C217" s="183"/>
      <c r="D217" s="184"/>
      <c r="E217" s="185"/>
      <c r="F217" s="104" t="s">
        <v>6</v>
      </c>
      <c r="G217" s="101" t="s">
        <v>5</v>
      </c>
      <c r="H217" s="102" t="s">
        <v>4</v>
      </c>
      <c r="I217" s="103">
        <v>327</v>
      </c>
      <c r="J217" s="184"/>
      <c r="K217" s="184"/>
      <c r="L217" s="184"/>
      <c r="M217" s="184"/>
      <c r="N217" s="185"/>
      <c r="O217" s="104" t="s">
        <v>6</v>
      </c>
      <c r="P217" s="101" t="s">
        <v>5</v>
      </c>
      <c r="Q217" s="102" t="s">
        <v>4</v>
      </c>
    </row>
    <row r="218" spans="2:17" ht="23.4" customHeight="1" x14ac:dyDescent="0.45">
      <c r="B218" s="85">
        <v>303</v>
      </c>
      <c r="C218" s="183"/>
      <c r="D218" s="184"/>
      <c r="E218" s="185"/>
      <c r="F218" s="104" t="s">
        <v>6</v>
      </c>
      <c r="G218" s="101" t="s">
        <v>5</v>
      </c>
      <c r="H218" s="102" t="s">
        <v>4</v>
      </c>
      <c r="I218" s="103">
        <v>328</v>
      </c>
      <c r="J218" s="184"/>
      <c r="K218" s="184"/>
      <c r="L218" s="184"/>
      <c r="M218" s="184"/>
      <c r="N218" s="185"/>
      <c r="O218" s="104" t="s">
        <v>6</v>
      </c>
      <c r="P218" s="101" t="s">
        <v>5</v>
      </c>
      <c r="Q218" s="102" t="s">
        <v>4</v>
      </c>
    </row>
    <row r="219" spans="2:17" ht="23.4" customHeight="1" x14ac:dyDescent="0.45">
      <c r="B219" s="85">
        <v>304</v>
      </c>
      <c r="C219" s="183"/>
      <c r="D219" s="184"/>
      <c r="E219" s="185"/>
      <c r="F219" s="104" t="s">
        <v>6</v>
      </c>
      <c r="G219" s="101" t="s">
        <v>5</v>
      </c>
      <c r="H219" s="102" t="s">
        <v>4</v>
      </c>
      <c r="I219" s="103">
        <v>329</v>
      </c>
      <c r="J219" s="184"/>
      <c r="K219" s="184"/>
      <c r="L219" s="184"/>
      <c r="M219" s="184"/>
      <c r="N219" s="185"/>
      <c r="O219" s="104" t="s">
        <v>6</v>
      </c>
      <c r="P219" s="101" t="s">
        <v>5</v>
      </c>
      <c r="Q219" s="102" t="s">
        <v>4</v>
      </c>
    </row>
    <row r="220" spans="2:17" ht="23.4" customHeight="1" x14ac:dyDescent="0.45">
      <c r="B220" s="85">
        <v>305</v>
      </c>
      <c r="C220" s="183"/>
      <c r="D220" s="184"/>
      <c r="E220" s="185"/>
      <c r="F220" s="104" t="s">
        <v>6</v>
      </c>
      <c r="G220" s="101" t="s">
        <v>5</v>
      </c>
      <c r="H220" s="102" t="s">
        <v>4</v>
      </c>
      <c r="I220" s="103">
        <v>330</v>
      </c>
      <c r="J220" s="184"/>
      <c r="K220" s="184"/>
      <c r="L220" s="184"/>
      <c r="M220" s="184"/>
      <c r="N220" s="185"/>
      <c r="O220" s="104" t="s">
        <v>6</v>
      </c>
      <c r="P220" s="101" t="s">
        <v>5</v>
      </c>
      <c r="Q220" s="102" t="s">
        <v>4</v>
      </c>
    </row>
    <row r="221" spans="2:17" ht="23.4" customHeight="1" x14ac:dyDescent="0.45">
      <c r="B221" s="85">
        <v>306</v>
      </c>
      <c r="C221" s="183"/>
      <c r="D221" s="184"/>
      <c r="E221" s="185"/>
      <c r="F221" s="104" t="s">
        <v>6</v>
      </c>
      <c r="G221" s="101" t="s">
        <v>5</v>
      </c>
      <c r="H221" s="102" t="s">
        <v>4</v>
      </c>
      <c r="I221" s="103">
        <v>331</v>
      </c>
      <c r="J221" s="184"/>
      <c r="K221" s="184"/>
      <c r="L221" s="184"/>
      <c r="M221" s="184"/>
      <c r="N221" s="185"/>
      <c r="O221" s="104" t="s">
        <v>6</v>
      </c>
      <c r="P221" s="101" t="s">
        <v>5</v>
      </c>
      <c r="Q221" s="102" t="s">
        <v>4</v>
      </c>
    </row>
    <row r="222" spans="2:17" ht="23.4" customHeight="1" x14ac:dyDescent="0.45">
      <c r="B222" s="85">
        <v>307</v>
      </c>
      <c r="C222" s="183"/>
      <c r="D222" s="184"/>
      <c r="E222" s="185"/>
      <c r="F222" s="104" t="s">
        <v>6</v>
      </c>
      <c r="G222" s="101" t="s">
        <v>5</v>
      </c>
      <c r="H222" s="102" t="s">
        <v>4</v>
      </c>
      <c r="I222" s="103">
        <v>332</v>
      </c>
      <c r="J222" s="184"/>
      <c r="K222" s="184"/>
      <c r="L222" s="184"/>
      <c r="M222" s="184"/>
      <c r="N222" s="185"/>
      <c r="O222" s="104" t="s">
        <v>6</v>
      </c>
      <c r="P222" s="101" t="s">
        <v>5</v>
      </c>
      <c r="Q222" s="102" t="s">
        <v>4</v>
      </c>
    </row>
    <row r="223" spans="2:17" ht="23.4" customHeight="1" x14ac:dyDescent="0.45">
      <c r="B223" s="85">
        <v>308</v>
      </c>
      <c r="C223" s="183"/>
      <c r="D223" s="184"/>
      <c r="E223" s="185"/>
      <c r="F223" s="104" t="s">
        <v>6</v>
      </c>
      <c r="G223" s="101" t="s">
        <v>5</v>
      </c>
      <c r="H223" s="102" t="s">
        <v>4</v>
      </c>
      <c r="I223" s="103">
        <v>333</v>
      </c>
      <c r="J223" s="184"/>
      <c r="K223" s="184"/>
      <c r="L223" s="184"/>
      <c r="M223" s="184"/>
      <c r="N223" s="185"/>
      <c r="O223" s="104" t="s">
        <v>6</v>
      </c>
      <c r="P223" s="101" t="s">
        <v>5</v>
      </c>
      <c r="Q223" s="102" t="s">
        <v>4</v>
      </c>
    </row>
    <row r="224" spans="2:17" ht="23.4" customHeight="1" x14ac:dyDescent="0.45">
      <c r="B224" s="85">
        <v>309</v>
      </c>
      <c r="C224" s="183"/>
      <c r="D224" s="184"/>
      <c r="E224" s="185"/>
      <c r="F224" s="104" t="s">
        <v>6</v>
      </c>
      <c r="G224" s="101" t="s">
        <v>5</v>
      </c>
      <c r="H224" s="102" t="s">
        <v>4</v>
      </c>
      <c r="I224" s="103">
        <v>334</v>
      </c>
      <c r="J224" s="184"/>
      <c r="K224" s="184"/>
      <c r="L224" s="184"/>
      <c r="M224" s="184"/>
      <c r="N224" s="185"/>
      <c r="O224" s="104" t="s">
        <v>6</v>
      </c>
      <c r="P224" s="101" t="s">
        <v>5</v>
      </c>
      <c r="Q224" s="102" t="s">
        <v>4</v>
      </c>
    </row>
    <row r="225" spans="2:17" ht="23.4" customHeight="1" x14ac:dyDescent="0.45">
      <c r="B225" s="85">
        <v>310</v>
      </c>
      <c r="C225" s="183"/>
      <c r="D225" s="184"/>
      <c r="E225" s="185"/>
      <c r="F225" s="104" t="s">
        <v>6</v>
      </c>
      <c r="G225" s="101" t="s">
        <v>5</v>
      </c>
      <c r="H225" s="102" t="s">
        <v>4</v>
      </c>
      <c r="I225" s="103">
        <v>335</v>
      </c>
      <c r="J225" s="184"/>
      <c r="K225" s="184"/>
      <c r="L225" s="184"/>
      <c r="M225" s="184"/>
      <c r="N225" s="185"/>
      <c r="O225" s="104" t="s">
        <v>6</v>
      </c>
      <c r="P225" s="101" t="s">
        <v>5</v>
      </c>
      <c r="Q225" s="102" t="s">
        <v>4</v>
      </c>
    </row>
    <row r="226" spans="2:17" ht="23.4" customHeight="1" x14ac:dyDescent="0.45">
      <c r="B226" s="85">
        <v>311</v>
      </c>
      <c r="C226" s="183"/>
      <c r="D226" s="184"/>
      <c r="E226" s="185"/>
      <c r="F226" s="104" t="s">
        <v>6</v>
      </c>
      <c r="G226" s="101" t="s">
        <v>5</v>
      </c>
      <c r="H226" s="102" t="s">
        <v>4</v>
      </c>
      <c r="I226" s="103">
        <v>336</v>
      </c>
      <c r="J226" s="184"/>
      <c r="K226" s="184"/>
      <c r="L226" s="184"/>
      <c r="M226" s="184"/>
      <c r="N226" s="185"/>
      <c r="O226" s="104" t="s">
        <v>6</v>
      </c>
      <c r="P226" s="101" t="s">
        <v>5</v>
      </c>
      <c r="Q226" s="102" t="s">
        <v>4</v>
      </c>
    </row>
    <row r="227" spans="2:17" ht="23.4" customHeight="1" x14ac:dyDescent="0.45">
      <c r="B227" s="85">
        <v>312</v>
      </c>
      <c r="C227" s="183"/>
      <c r="D227" s="184"/>
      <c r="E227" s="185"/>
      <c r="F227" s="104" t="s">
        <v>6</v>
      </c>
      <c r="G227" s="101" t="s">
        <v>5</v>
      </c>
      <c r="H227" s="102" t="s">
        <v>4</v>
      </c>
      <c r="I227" s="103">
        <v>337</v>
      </c>
      <c r="J227" s="184"/>
      <c r="K227" s="184"/>
      <c r="L227" s="184"/>
      <c r="M227" s="184"/>
      <c r="N227" s="185"/>
      <c r="O227" s="104" t="s">
        <v>6</v>
      </c>
      <c r="P227" s="101" t="s">
        <v>5</v>
      </c>
      <c r="Q227" s="102" t="s">
        <v>4</v>
      </c>
    </row>
    <row r="228" spans="2:17" ht="23.4" customHeight="1" x14ac:dyDescent="0.45">
      <c r="B228" s="85">
        <v>313</v>
      </c>
      <c r="C228" s="183"/>
      <c r="D228" s="184"/>
      <c r="E228" s="185"/>
      <c r="F228" s="104" t="s">
        <v>6</v>
      </c>
      <c r="G228" s="101" t="s">
        <v>5</v>
      </c>
      <c r="H228" s="102" t="s">
        <v>4</v>
      </c>
      <c r="I228" s="103">
        <v>338</v>
      </c>
      <c r="J228" s="184"/>
      <c r="K228" s="184"/>
      <c r="L228" s="184"/>
      <c r="M228" s="184"/>
      <c r="N228" s="185"/>
      <c r="O228" s="104" t="s">
        <v>6</v>
      </c>
      <c r="P228" s="101" t="s">
        <v>5</v>
      </c>
      <c r="Q228" s="102" t="s">
        <v>4</v>
      </c>
    </row>
    <row r="229" spans="2:17" ht="23.4" customHeight="1" x14ac:dyDescent="0.45">
      <c r="B229" s="85">
        <v>314</v>
      </c>
      <c r="C229" s="183"/>
      <c r="D229" s="184"/>
      <c r="E229" s="185"/>
      <c r="F229" s="104" t="s">
        <v>6</v>
      </c>
      <c r="G229" s="101" t="s">
        <v>5</v>
      </c>
      <c r="H229" s="102" t="s">
        <v>4</v>
      </c>
      <c r="I229" s="103">
        <v>339</v>
      </c>
      <c r="J229" s="184"/>
      <c r="K229" s="184"/>
      <c r="L229" s="184"/>
      <c r="M229" s="184"/>
      <c r="N229" s="185"/>
      <c r="O229" s="104" t="s">
        <v>6</v>
      </c>
      <c r="P229" s="101" t="s">
        <v>5</v>
      </c>
      <c r="Q229" s="102" t="s">
        <v>4</v>
      </c>
    </row>
    <row r="230" spans="2:17" ht="23.4" customHeight="1" x14ac:dyDescent="0.45">
      <c r="B230" s="85">
        <v>315</v>
      </c>
      <c r="C230" s="183"/>
      <c r="D230" s="184"/>
      <c r="E230" s="185"/>
      <c r="F230" s="104" t="s">
        <v>6</v>
      </c>
      <c r="G230" s="101" t="s">
        <v>5</v>
      </c>
      <c r="H230" s="102" t="s">
        <v>4</v>
      </c>
      <c r="I230" s="103">
        <v>340</v>
      </c>
      <c r="J230" s="184"/>
      <c r="K230" s="184"/>
      <c r="L230" s="184"/>
      <c r="M230" s="184"/>
      <c r="N230" s="185"/>
      <c r="O230" s="104" t="s">
        <v>6</v>
      </c>
      <c r="P230" s="101" t="s">
        <v>5</v>
      </c>
      <c r="Q230" s="102" t="s">
        <v>4</v>
      </c>
    </row>
    <row r="231" spans="2:17" ht="23.4" customHeight="1" x14ac:dyDescent="0.45">
      <c r="B231" s="85">
        <v>316</v>
      </c>
      <c r="C231" s="183"/>
      <c r="D231" s="184"/>
      <c r="E231" s="185"/>
      <c r="F231" s="104" t="s">
        <v>6</v>
      </c>
      <c r="G231" s="101" t="s">
        <v>5</v>
      </c>
      <c r="H231" s="102" t="s">
        <v>4</v>
      </c>
      <c r="I231" s="103">
        <v>341</v>
      </c>
      <c r="J231" s="184"/>
      <c r="K231" s="184"/>
      <c r="L231" s="184"/>
      <c r="M231" s="184"/>
      <c r="N231" s="185"/>
      <c r="O231" s="104" t="s">
        <v>6</v>
      </c>
      <c r="P231" s="101" t="s">
        <v>5</v>
      </c>
      <c r="Q231" s="102" t="s">
        <v>4</v>
      </c>
    </row>
    <row r="232" spans="2:17" ht="23.4" customHeight="1" x14ac:dyDescent="0.45">
      <c r="B232" s="85">
        <v>317</v>
      </c>
      <c r="C232" s="183"/>
      <c r="D232" s="184"/>
      <c r="E232" s="185"/>
      <c r="F232" s="104" t="s">
        <v>6</v>
      </c>
      <c r="G232" s="101" t="s">
        <v>5</v>
      </c>
      <c r="H232" s="102" t="s">
        <v>4</v>
      </c>
      <c r="I232" s="103">
        <v>342</v>
      </c>
      <c r="J232" s="184"/>
      <c r="K232" s="184"/>
      <c r="L232" s="184"/>
      <c r="M232" s="184"/>
      <c r="N232" s="185"/>
      <c r="O232" s="104" t="s">
        <v>6</v>
      </c>
      <c r="P232" s="101" t="s">
        <v>5</v>
      </c>
      <c r="Q232" s="102" t="s">
        <v>4</v>
      </c>
    </row>
    <row r="233" spans="2:17" ht="23.4" customHeight="1" x14ac:dyDescent="0.45">
      <c r="B233" s="85">
        <v>318</v>
      </c>
      <c r="C233" s="183"/>
      <c r="D233" s="184"/>
      <c r="E233" s="185"/>
      <c r="F233" s="104" t="s">
        <v>6</v>
      </c>
      <c r="G233" s="101" t="s">
        <v>5</v>
      </c>
      <c r="H233" s="102" t="s">
        <v>4</v>
      </c>
      <c r="I233" s="103">
        <v>343</v>
      </c>
      <c r="J233" s="184"/>
      <c r="K233" s="184"/>
      <c r="L233" s="184"/>
      <c r="M233" s="184"/>
      <c r="N233" s="185"/>
      <c r="O233" s="104" t="s">
        <v>6</v>
      </c>
      <c r="P233" s="101" t="s">
        <v>5</v>
      </c>
      <c r="Q233" s="102" t="s">
        <v>4</v>
      </c>
    </row>
    <row r="234" spans="2:17" ht="23.4" customHeight="1" x14ac:dyDescent="0.45">
      <c r="B234" s="85">
        <v>319</v>
      </c>
      <c r="C234" s="183"/>
      <c r="D234" s="184"/>
      <c r="E234" s="185"/>
      <c r="F234" s="104" t="s">
        <v>6</v>
      </c>
      <c r="G234" s="101" t="s">
        <v>5</v>
      </c>
      <c r="H234" s="102" t="s">
        <v>4</v>
      </c>
      <c r="I234" s="103">
        <v>344</v>
      </c>
      <c r="J234" s="184"/>
      <c r="K234" s="184"/>
      <c r="L234" s="184"/>
      <c r="M234" s="184"/>
      <c r="N234" s="185"/>
      <c r="O234" s="104" t="s">
        <v>6</v>
      </c>
      <c r="P234" s="101" t="s">
        <v>5</v>
      </c>
      <c r="Q234" s="102" t="s">
        <v>4</v>
      </c>
    </row>
    <row r="235" spans="2:17" ht="23.4" customHeight="1" x14ac:dyDescent="0.45">
      <c r="B235" s="85">
        <v>320</v>
      </c>
      <c r="C235" s="183"/>
      <c r="D235" s="184"/>
      <c r="E235" s="185"/>
      <c r="F235" s="104" t="s">
        <v>6</v>
      </c>
      <c r="G235" s="101" t="s">
        <v>5</v>
      </c>
      <c r="H235" s="102" t="s">
        <v>4</v>
      </c>
      <c r="I235" s="103">
        <v>345</v>
      </c>
      <c r="J235" s="184"/>
      <c r="K235" s="184"/>
      <c r="L235" s="184"/>
      <c r="M235" s="184"/>
      <c r="N235" s="185"/>
      <c r="O235" s="104" t="s">
        <v>6</v>
      </c>
      <c r="P235" s="101" t="s">
        <v>5</v>
      </c>
      <c r="Q235" s="102" t="s">
        <v>4</v>
      </c>
    </row>
    <row r="236" spans="2:17" ht="23.4" customHeight="1" x14ac:dyDescent="0.45">
      <c r="B236" s="85">
        <v>321</v>
      </c>
      <c r="C236" s="183"/>
      <c r="D236" s="184"/>
      <c r="E236" s="185"/>
      <c r="F236" s="104" t="s">
        <v>6</v>
      </c>
      <c r="G236" s="101" t="s">
        <v>5</v>
      </c>
      <c r="H236" s="102" t="s">
        <v>4</v>
      </c>
      <c r="I236" s="103">
        <v>346</v>
      </c>
      <c r="J236" s="184"/>
      <c r="K236" s="184"/>
      <c r="L236" s="184"/>
      <c r="M236" s="184"/>
      <c r="N236" s="185"/>
      <c r="O236" s="104" t="s">
        <v>6</v>
      </c>
      <c r="P236" s="101" t="s">
        <v>5</v>
      </c>
      <c r="Q236" s="102" t="s">
        <v>4</v>
      </c>
    </row>
    <row r="237" spans="2:17" ht="23.4" customHeight="1" x14ac:dyDescent="0.45">
      <c r="B237" s="85">
        <v>322</v>
      </c>
      <c r="C237" s="183"/>
      <c r="D237" s="184"/>
      <c r="E237" s="185"/>
      <c r="F237" s="104" t="s">
        <v>6</v>
      </c>
      <c r="G237" s="101" t="s">
        <v>5</v>
      </c>
      <c r="H237" s="102" t="s">
        <v>4</v>
      </c>
      <c r="I237" s="103">
        <v>347</v>
      </c>
      <c r="J237" s="184"/>
      <c r="K237" s="184"/>
      <c r="L237" s="184"/>
      <c r="M237" s="184"/>
      <c r="N237" s="185"/>
      <c r="O237" s="104" t="s">
        <v>6</v>
      </c>
      <c r="P237" s="101" t="s">
        <v>5</v>
      </c>
      <c r="Q237" s="102" t="s">
        <v>4</v>
      </c>
    </row>
    <row r="238" spans="2:17" ht="23.4" customHeight="1" x14ac:dyDescent="0.45">
      <c r="B238" s="85">
        <v>323</v>
      </c>
      <c r="C238" s="183"/>
      <c r="D238" s="184"/>
      <c r="E238" s="185"/>
      <c r="F238" s="104" t="s">
        <v>6</v>
      </c>
      <c r="G238" s="101" t="s">
        <v>5</v>
      </c>
      <c r="H238" s="102" t="s">
        <v>4</v>
      </c>
      <c r="I238" s="103">
        <v>348</v>
      </c>
      <c r="J238" s="184"/>
      <c r="K238" s="184"/>
      <c r="L238" s="184"/>
      <c r="M238" s="184"/>
      <c r="N238" s="185"/>
      <c r="O238" s="104" t="s">
        <v>6</v>
      </c>
      <c r="P238" s="101" t="s">
        <v>5</v>
      </c>
      <c r="Q238" s="102" t="s">
        <v>4</v>
      </c>
    </row>
    <row r="239" spans="2:17" ht="23.4" customHeight="1" x14ac:dyDescent="0.45">
      <c r="B239" s="85">
        <v>324</v>
      </c>
      <c r="C239" s="183"/>
      <c r="D239" s="184"/>
      <c r="E239" s="185"/>
      <c r="F239" s="104" t="s">
        <v>6</v>
      </c>
      <c r="G239" s="101" t="s">
        <v>5</v>
      </c>
      <c r="H239" s="102" t="s">
        <v>4</v>
      </c>
      <c r="I239" s="103">
        <v>349</v>
      </c>
      <c r="J239" s="184"/>
      <c r="K239" s="184"/>
      <c r="L239" s="184"/>
      <c r="M239" s="184"/>
      <c r="N239" s="185"/>
      <c r="O239" s="104" t="s">
        <v>6</v>
      </c>
      <c r="P239" s="101" t="s">
        <v>5</v>
      </c>
      <c r="Q239" s="102" t="s">
        <v>4</v>
      </c>
    </row>
    <row r="240" spans="2:17" ht="23.4" customHeight="1" x14ac:dyDescent="0.45">
      <c r="B240" s="85">
        <v>325</v>
      </c>
      <c r="C240" s="183"/>
      <c r="D240" s="184"/>
      <c r="E240" s="185"/>
      <c r="F240" s="104" t="s">
        <v>6</v>
      </c>
      <c r="G240" s="101" t="s">
        <v>5</v>
      </c>
      <c r="H240" s="102" t="s">
        <v>4</v>
      </c>
      <c r="I240" s="103">
        <v>350</v>
      </c>
      <c r="J240" s="184"/>
      <c r="K240" s="184"/>
      <c r="L240" s="184"/>
      <c r="M240" s="184"/>
      <c r="N240" s="185"/>
      <c r="O240" s="104" t="s">
        <v>6</v>
      </c>
      <c r="P240" s="101" t="s">
        <v>5</v>
      </c>
      <c r="Q240" s="102" t="s">
        <v>4</v>
      </c>
    </row>
    <row r="241" spans="2:17" ht="4.5" customHeight="1" x14ac:dyDescent="0.45"/>
    <row r="242" spans="2:17" ht="27" customHeight="1" x14ac:dyDescent="0.45">
      <c r="B242" s="178" t="s">
        <v>3</v>
      </c>
      <c r="C242" s="201"/>
      <c r="D242" s="201"/>
      <c r="E242" s="179"/>
      <c r="F242" s="178" t="s">
        <v>597</v>
      </c>
      <c r="G242" s="201"/>
      <c r="H242" s="201"/>
      <c r="I242" s="179"/>
      <c r="J242" s="204" t="s">
        <v>596</v>
      </c>
      <c r="K242" s="204"/>
      <c r="L242" s="204"/>
      <c r="M242" s="204"/>
      <c r="N242" s="204" t="s">
        <v>1</v>
      </c>
      <c r="O242" s="204"/>
      <c r="P242" s="204"/>
      <c r="Q242" s="204"/>
    </row>
    <row r="243" spans="2:17" ht="3.75" customHeight="1" thickBot="1" x14ac:dyDescent="0.5">
      <c r="H243" s="205"/>
      <c r="I243" s="205"/>
    </row>
    <row r="244" spans="2:17" ht="15" customHeight="1" x14ac:dyDescent="0.45">
      <c r="B244" s="226" t="s">
        <v>621</v>
      </c>
      <c r="C244" s="227"/>
      <c r="D244" s="227"/>
      <c r="E244" s="227"/>
      <c r="F244" s="227"/>
      <c r="G244" s="227"/>
      <c r="H244" s="228"/>
      <c r="I244" s="209" t="s">
        <v>0</v>
      </c>
      <c r="J244" s="210"/>
      <c r="K244" s="220">
        <f>K34</f>
        <v>0</v>
      </c>
      <c r="L244" s="221"/>
      <c r="M244" s="221"/>
      <c r="N244" s="221"/>
      <c r="O244" s="221"/>
      <c r="P244" s="221"/>
      <c r="Q244" s="222"/>
    </row>
    <row r="245" spans="2:17" ht="15" customHeight="1" thickBot="1" x14ac:dyDescent="0.5">
      <c r="B245" s="227"/>
      <c r="C245" s="227"/>
      <c r="D245" s="227"/>
      <c r="E245" s="227"/>
      <c r="F245" s="227"/>
      <c r="G245" s="227"/>
      <c r="H245" s="228"/>
      <c r="I245" s="211"/>
      <c r="J245" s="212"/>
      <c r="K245" s="223"/>
      <c r="L245" s="224"/>
      <c r="M245" s="224"/>
      <c r="N245" s="224"/>
      <c r="O245" s="224"/>
      <c r="P245" s="224"/>
      <c r="Q245" s="225"/>
    </row>
    <row r="246" spans="2:17" ht="27.75" customHeight="1" x14ac:dyDescent="0.45">
      <c r="B246" s="192" t="s">
        <v>620</v>
      </c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ht="30" customHeight="1" x14ac:dyDescent="0.45">
      <c r="B247" s="112" t="s">
        <v>16</v>
      </c>
      <c r="C247" s="230" t="s">
        <v>616</v>
      </c>
      <c r="D247" s="230"/>
      <c r="E247" s="85" t="s">
        <v>27</v>
      </c>
      <c r="F247" s="231">
        <f>F2</f>
        <v>0</v>
      </c>
      <c r="G247" s="232"/>
      <c r="H247" s="178" t="s">
        <v>26</v>
      </c>
      <c r="I247" s="179"/>
      <c r="J247" s="233"/>
      <c r="K247" s="233"/>
      <c r="L247" s="181" t="s">
        <v>15</v>
      </c>
      <c r="M247" s="182"/>
      <c r="N247" s="113"/>
      <c r="O247" s="88" t="s">
        <v>14</v>
      </c>
      <c r="P247" s="89"/>
      <c r="Q247" s="90" t="s">
        <v>13</v>
      </c>
    </row>
    <row r="248" spans="2:17" ht="30" customHeight="1" x14ac:dyDescent="0.45">
      <c r="B248" s="112" t="s">
        <v>12</v>
      </c>
      <c r="C248" s="186" t="str">
        <f>IF(F2="","",(VLOOKUP(F2,学校番号一覧!A:C,3,0)))</f>
        <v/>
      </c>
      <c r="D248" s="186"/>
      <c r="E248" s="85" t="s">
        <v>592</v>
      </c>
      <c r="F248" s="183" t="str">
        <f>IF(F2="","",(VLOOKUP(F2,学校番号一覧!A:C,2,0)))</f>
        <v/>
      </c>
      <c r="G248" s="184"/>
      <c r="H248" s="184"/>
      <c r="I248" s="184"/>
      <c r="J248" s="184"/>
      <c r="K248" s="185"/>
      <c r="L248" s="187" t="s">
        <v>11</v>
      </c>
      <c r="M248" s="187"/>
      <c r="N248" s="229"/>
      <c r="O248" s="229"/>
      <c r="P248" s="229"/>
      <c r="Q248" s="229"/>
    </row>
    <row r="249" spans="2:17" ht="3.75" customHeight="1" x14ac:dyDescent="0.45">
      <c r="B249" s="108"/>
      <c r="C249" s="108"/>
      <c r="D249" s="108"/>
      <c r="E249" s="109"/>
      <c r="F249" s="109"/>
      <c r="G249" s="109"/>
      <c r="H249" s="109"/>
      <c r="I249" s="109"/>
      <c r="J249" s="110"/>
      <c r="K249" s="52"/>
      <c r="L249" s="52"/>
      <c r="M249" s="111"/>
      <c r="N249" s="111"/>
      <c r="O249" s="111"/>
      <c r="P249" s="111"/>
      <c r="Q249" s="111"/>
    </row>
    <row r="250" spans="2:17" ht="21.9" customHeight="1" x14ac:dyDescent="0.45">
      <c r="B250" s="98" t="s">
        <v>9</v>
      </c>
      <c r="C250" s="178" t="s">
        <v>8</v>
      </c>
      <c r="D250" s="201"/>
      <c r="E250" s="179"/>
      <c r="F250" s="178" t="s">
        <v>7</v>
      </c>
      <c r="G250" s="201"/>
      <c r="H250" s="219"/>
      <c r="I250" s="103" t="s">
        <v>9</v>
      </c>
      <c r="J250" s="201" t="s">
        <v>8</v>
      </c>
      <c r="K250" s="201"/>
      <c r="L250" s="201"/>
      <c r="M250" s="201"/>
      <c r="N250" s="179"/>
      <c r="O250" s="178" t="s">
        <v>7</v>
      </c>
      <c r="P250" s="201"/>
      <c r="Q250" s="179"/>
    </row>
    <row r="251" spans="2:17" ht="23.4" customHeight="1" x14ac:dyDescent="0.45">
      <c r="B251" s="85">
        <v>351</v>
      </c>
      <c r="C251" s="183"/>
      <c r="D251" s="184"/>
      <c r="E251" s="185"/>
      <c r="F251" s="104" t="s">
        <v>6</v>
      </c>
      <c r="G251" s="101" t="s">
        <v>5</v>
      </c>
      <c r="H251" s="102" t="s">
        <v>4</v>
      </c>
      <c r="I251" s="103">
        <v>376</v>
      </c>
      <c r="J251" s="184"/>
      <c r="K251" s="184"/>
      <c r="L251" s="184"/>
      <c r="M251" s="184"/>
      <c r="N251" s="185"/>
      <c r="O251" s="104" t="s">
        <v>6</v>
      </c>
      <c r="P251" s="101" t="s">
        <v>5</v>
      </c>
      <c r="Q251" s="102" t="s">
        <v>4</v>
      </c>
    </row>
    <row r="252" spans="2:17" ht="23.4" customHeight="1" x14ac:dyDescent="0.45">
      <c r="B252" s="85">
        <v>352</v>
      </c>
      <c r="C252" s="183"/>
      <c r="D252" s="184"/>
      <c r="E252" s="185"/>
      <c r="F252" s="104" t="s">
        <v>6</v>
      </c>
      <c r="G252" s="101" t="s">
        <v>5</v>
      </c>
      <c r="H252" s="102" t="s">
        <v>4</v>
      </c>
      <c r="I252" s="103">
        <v>377</v>
      </c>
      <c r="J252" s="184"/>
      <c r="K252" s="184"/>
      <c r="L252" s="184"/>
      <c r="M252" s="184"/>
      <c r="N252" s="185"/>
      <c r="O252" s="104" t="s">
        <v>6</v>
      </c>
      <c r="P252" s="101" t="s">
        <v>5</v>
      </c>
      <c r="Q252" s="102" t="s">
        <v>4</v>
      </c>
    </row>
    <row r="253" spans="2:17" ht="23.4" customHeight="1" x14ac:dyDescent="0.45">
      <c r="B253" s="85">
        <v>353</v>
      </c>
      <c r="C253" s="183"/>
      <c r="D253" s="184"/>
      <c r="E253" s="185"/>
      <c r="F253" s="104" t="s">
        <v>6</v>
      </c>
      <c r="G253" s="101" t="s">
        <v>5</v>
      </c>
      <c r="H253" s="102" t="s">
        <v>4</v>
      </c>
      <c r="I253" s="103">
        <v>378</v>
      </c>
      <c r="J253" s="184"/>
      <c r="K253" s="184"/>
      <c r="L253" s="184"/>
      <c r="M253" s="184"/>
      <c r="N253" s="185"/>
      <c r="O253" s="104" t="s">
        <v>6</v>
      </c>
      <c r="P253" s="101" t="s">
        <v>5</v>
      </c>
      <c r="Q253" s="102" t="s">
        <v>4</v>
      </c>
    </row>
    <row r="254" spans="2:17" ht="23.4" customHeight="1" x14ac:dyDescent="0.45">
      <c r="B254" s="85">
        <v>354</v>
      </c>
      <c r="C254" s="183"/>
      <c r="D254" s="184"/>
      <c r="E254" s="185"/>
      <c r="F254" s="104" t="s">
        <v>6</v>
      </c>
      <c r="G254" s="101" t="s">
        <v>5</v>
      </c>
      <c r="H254" s="102" t="s">
        <v>4</v>
      </c>
      <c r="I254" s="103">
        <v>379</v>
      </c>
      <c r="J254" s="184"/>
      <c r="K254" s="184"/>
      <c r="L254" s="184"/>
      <c r="M254" s="184"/>
      <c r="N254" s="185"/>
      <c r="O254" s="104" t="s">
        <v>6</v>
      </c>
      <c r="P254" s="101" t="s">
        <v>5</v>
      </c>
      <c r="Q254" s="102" t="s">
        <v>4</v>
      </c>
    </row>
    <row r="255" spans="2:17" ht="23.4" customHeight="1" x14ac:dyDescent="0.45">
      <c r="B255" s="85">
        <v>355</v>
      </c>
      <c r="C255" s="183"/>
      <c r="D255" s="184"/>
      <c r="E255" s="185"/>
      <c r="F255" s="104" t="s">
        <v>6</v>
      </c>
      <c r="G255" s="101" t="s">
        <v>5</v>
      </c>
      <c r="H255" s="102" t="s">
        <v>4</v>
      </c>
      <c r="I255" s="103">
        <v>380</v>
      </c>
      <c r="J255" s="184"/>
      <c r="K255" s="184"/>
      <c r="L255" s="184"/>
      <c r="M255" s="184"/>
      <c r="N255" s="185"/>
      <c r="O255" s="104" t="s">
        <v>6</v>
      </c>
      <c r="P255" s="101" t="s">
        <v>5</v>
      </c>
      <c r="Q255" s="102" t="s">
        <v>4</v>
      </c>
    </row>
    <row r="256" spans="2:17" ht="23.4" customHeight="1" x14ac:dyDescent="0.45">
      <c r="B256" s="85">
        <v>356</v>
      </c>
      <c r="C256" s="183"/>
      <c r="D256" s="184"/>
      <c r="E256" s="185"/>
      <c r="F256" s="104" t="s">
        <v>6</v>
      </c>
      <c r="G256" s="101" t="s">
        <v>5</v>
      </c>
      <c r="H256" s="102" t="s">
        <v>4</v>
      </c>
      <c r="I256" s="103">
        <v>381</v>
      </c>
      <c r="J256" s="184"/>
      <c r="K256" s="184"/>
      <c r="L256" s="184"/>
      <c r="M256" s="184"/>
      <c r="N256" s="185"/>
      <c r="O256" s="104" t="s">
        <v>6</v>
      </c>
      <c r="P256" s="101" t="s">
        <v>5</v>
      </c>
      <c r="Q256" s="102" t="s">
        <v>4</v>
      </c>
    </row>
    <row r="257" spans="2:17" ht="23.4" customHeight="1" x14ac:dyDescent="0.45">
      <c r="B257" s="85">
        <v>357</v>
      </c>
      <c r="C257" s="183"/>
      <c r="D257" s="184"/>
      <c r="E257" s="185"/>
      <c r="F257" s="104" t="s">
        <v>6</v>
      </c>
      <c r="G257" s="101" t="s">
        <v>5</v>
      </c>
      <c r="H257" s="102" t="s">
        <v>4</v>
      </c>
      <c r="I257" s="103">
        <v>382</v>
      </c>
      <c r="J257" s="184"/>
      <c r="K257" s="184"/>
      <c r="L257" s="184"/>
      <c r="M257" s="184"/>
      <c r="N257" s="185"/>
      <c r="O257" s="104" t="s">
        <v>6</v>
      </c>
      <c r="P257" s="101" t="s">
        <v>5</v>
      </c>
      <c r="Q257" s="102" t="s">
        <v>4</v>
      </c>
    </row>
    <row r="258" spans="2:17" ht="23.4" customHeight="1" x14ac:dyDescent="0.45">
      <c r="B258" s="85">
        <v>358</v>
      </c>
      <c r="C258" s="183"/>
      <c r="D258" s="184"/>
      <c r="E258" s="185"/>
      <c r="F258" s="104" t="s">
        <v>6</v>
      </c>
      <c r="G258" s="101" t="s">
        <v>5</v>
      </c>
      <c r="H258" s="102" t="s">
        <v>4</v>
      </c>
      <c r="I258" s="103">
        <v>383</v>
      </c>
      <c r="J258" s="184"/>
      <c r="K258" s="184"/>
      <c r="L258" s="184"/>
      <c r="M258" s="184"/>
      <c r="N258" s="185"/>
      <c r="O258" s="104" t="s">
        <v>6</v>
      </c>
      <c r="P258" s="101" t="s">
        <v>5</v>
      </c>
      <c r="Q258" s="102" t="s">
        <v>4</v>
      </c>
    </row>
    <row r="259" spans="2:17" ht="23.4" customHeight="1" x14ac:dyDescent="0.45">
      <c r="B259" s="85">
        <v>359</v>
      </c>
      <c r="C259" s="183"/>
      <c r="D259" s="184"/>
      <c r="E259" s="185"/>
      <c r="F259" s="104" t="s">
        <v>6</v>
      </c>
      <c r="G259" s="101" t="s">
        <v>5</v>
      </c>
      <c r="H259" s="102" t="s">
        <v>4</v>
      </c>
      <c r="I259" s="103">
        <v>384</v>
      </c>
      <c r="J259" s="184"/>
      <c r="K259" s="184"/>
      <c r="L259" s="184"/>
      <c r="M259" s="184"/>
      <c r="N259" s="185"/>
      <c r="O259" s="104" t="s">
        <v>6</v>
      </c>
      <c r="P259" s="101" t="s">
        <v>5</v>
      </c>
      <c r="Q259" s="102" t="s">
        <v>4</v>
      </c>
    </row>
    <row r="260" spans="2:17" ht="23.4" customHeight="1" x14ac:dyDescent="0.45">
      <c r="B260" s="85">
        <v>360</v>
      </c>
      <c r="C260" s="183"/>
      <c r="D260" s="184"/>
      <c r="E260" s="185"/>
      <c r="F260" s="104" t="s">
        <v>6</v>
      </c>
      <c r="G260" s="101" t="s">
        <v>5</v>
      </c>
      <c r="H260" s="102" t="s">
        <v>4</v>
      </c>
      <c r="I260" s="103">
        <v>385</v>
      </c>
      <c r="J260" s="184"/>
      <c r="K260" s="184"/>
      <c r="L260" s="184"/>
      <c r="M260" s="184"/>
      <c r="N260" s="185"/>
      <c r="O260" s="104" t="s">
        <v>6</v>
      </c>
      <c r="P260" s="101" t="s">
        <v>5</v>
      </c>
      <c r="Q260" s="102" t="s">
        <v>4</v>
      </c>
    </row>
    <row r="261" spans="2:17" ht="23.4" customHeight="1" x14ac:dyDescent="0.45">
      <c r="B261" s="85">
        <v>361</v>
      </c>
      <c r="C261" s="183"/>
      <c r="D261" s="184"/>
      <c r="E261" s="185"/>
      <c r="F261" s="104" t="s">
        <v>6</v>
      </c>
      <c r="G261" s="101" t="s">
        <v>5</v>
      </c>
      <c r="H261" s="102" t="s">
        <v>4</v>
      </c>
      <c r="I261" s="103">
        <v>386</v>
      </c>
      <c r="J261" s="184"/>
      <c r="K261" s="184"/>
      <c r="L261" s="184"/>
      <c r="M261" s="184"/>
      <c r="N261" s="185"/>
      <c r="O261" s="104" t="s">
        <v>6</v>
      </c>
      <c r="P261" s="101" t="s">
        <v>5</v>
      </c>
      <c r="Q261" s="102" t="s">
        <v>4</v>
      </c>
    </row>
    <row r="262" spans="2:17" ht="23.4" customHeight="1" x14ac:dyDescent="0.45">
      <c r="B262" s="85">
        <v>362</v>
      </c>
      <c r="C262" s="183"/>
      <c r="D262" s="184"/>
      <c r="E262" s="185"/>
      <c r="F262" s="104" t="s">
        <v>6</v>
      </c>
      <c r="G262" s="101" t="s">
        <v>5</v>
      </c>
      <c r="H262" s="102" t="s">
        <v>4</v>
      </c>
      <c r="I262" s="103">
        <v>387</v>
      </c>
      <c r="J262" s="184"/>
      <c r="K262" s="184"/>
      <c r="L262" s="184"/>
      <c r="M262" s="184"/>
      <c r="N262" s="185"/>
      <c r="O262" s="104" t="s">
        <v>6</v>
      </c>
      <c r="P262" s="101" t="s">
        <v>5</v>
      </c>
      <c r="Q262" s="102" t="s">
        <v>4</v>
      </c>
    </row>
    <row r="263" spans="2:17" ht="23.4" customHeight="1" x14ac:dyDescent="0.45">
      <c r="B263" s="85">
        <v>363</v>
      </c>
      <c r="C263" s="183"/>
      <c r="D263" s="184"/>
      <c r="E263" s="185"/>
      <c r="F263" s="104" t="s">
        <v>6</v>
      </c>
      <c r="G263" s="101" t="s">
        <v>5</v>
      </c>
      <c r="H263" s="102" t="s">
        <v>4</v>
      </c>
      <c r="I263" s="103">
        <v>388</v>
      </c>
      <c r="J263" s="184"/>
      <c r="K263" s="184"/>
      <c r="L263" s="184"/>
      <c r="M263" s="184"/>
      <c r="N263" s="185"/>
      <c r="O263" s="104" t="s">
        <v>6</v>
      </c>
      <c r="P263" s="101" t="s">
        <v>5</v>
      </c>
      <c r="Q263" s="102" t="s">
        <v>4</v>
      </c>
    </row>
    <row r="264" spans="2:17" ht="23.4" customHeight="1" x14ac:dyDescent="0.45">
      <c r="B264" s="85">
        <v>364</v>
      </c>
      <c r="C264" s="183"/>
      <c r="D264" s="184"/>
      <c r="E264" s="185"/>
      <c r="F264" s="104" t="s">
        <v>6</v>
      </c>
      <c r="G264" s="101" t="s">
        <v>5</v>
      </c>
      <c r="H264" s="102" t="s">
        <v>4</v>
      </c>
      <c r="I264" s="103">
        <v>389</v>
      </c>
      <c r="J264" s="184"/>
      <c r="K264" s="184"/>
      <c r="L264" s="184"/>
      <c r="M264" s="184"/>
      <c r="N264" s="185"/>
      <c r="O264" s="104" t="s">
        <v>6</v>
      </c>
      <c r="P264" s="101" t="s">
        <v>5</v>
      </c>
      <c r="Q264" s="102" t="s">
        <v>4</v>
      </c>
    </row>
    <row r="265" spans="2:17" ht="23.4" customHeight="1" x14ac:dyDescent="0.45">
      <c r="B265" s="85">
        <v>365</v>
      </c>
      <c r="C265" s="183"/>
      <c r="D265" s="184"/>
      <c r="E265" s="185"/>
      <c r="F265" s="104" t="s">
        <v>6</v>
      </c>
      <c r="G265" s="101" t="s">
        <v>5</v>
      </c>
      <c r="H265" s="102" t="s">
        <v>4</v>
      </c>
      <c r="I265" s="103">
        <v>390</v>
      </c>
      <c r="J265" s="184"/>
      <c r="K265" s="184"/>
      <c r="L265" s="184"/>
      <c r="M265" s="184"/>
      <c r="N265" s="185"/>
      <c r="O265" s="104" t="s">
        <v>6</v>
      </c>
      <c r="P265" s="101" t="s">
        <v>5</v>
      </c>
      <c r="Q265" s="102" t="s">
        <v>4</v>
      </c>
    </row>
    <row r="266" spans="2:17" ht="23.4" customHeight="1" x14ac:dyDescent="0.45">
      <c r="B266" s="85">
        <v>366</v>
      </c>
      <c r="C266" s="183"/>
      <c r="D266" s="184"/>
      <c r="E266" s="185"/>
      <c r="F266" s="104" t="s">
        <v>6</v>
      </c>
      <c r="G266" s="101" t="s">
        <v>5</v>
      </c>
      <c r="H266" s="102" t="s">
        <v>4</v>
      </c>
      <c r="I266" s="103">
        <v>391</v>
      </c>
      <c r="J266" s="184"/>
      <c r="K266" s="184"/>
      <c r="L266" s="184"/>
      <c r="M266" s="184"/>
      <c r="N266" s="185"/>
      <c r="O266" s="104" t="s">
        <v>6</v>
      </c>
      <c r="P266" s="101" t="s">
        <v>5</v>
      </c>
      <c r="Q266" s="102" t="s">
        <v>4</v>
      </c>
    </row>
    <row r="267" spans="2:17" ht="23.4" customHeight="1" x14ac:dyDescent="0.45">
      <c r="B267" s="85">
        <v>367</v>
      </c>
      <c r="C267" s="183"/>
      <c r="D267" s="184"/>
      <c r="E267" s="185"/>
      <c r="F267" s="104" t="s">
        <v>6</v>
      </c>
      <c r="G267" s="101" t="s">
        <v>5</v>
      </c>
      <c r="H267" s="102" t="s">
        <v>4</v>
      </c>
      <c r="I267" s="103">
        <v>392</v>
      </c>
      <c r="J267" s="184"/>
      <c r="K267" s="184"/>
      <c r="L267" s="184"/>
      <c r="M267" s="184"/>
      <c r="N267" s="185"/>
      <c r="O267" s="104" t="s">
        <v>6</v>
      </c>
      <c r="P267" s="101" t="s">
        <v>5</v>
      </c>
      <c r="Q267" s="102" t="s">
        <v>4</v>
      </c>
    </row>
    <row r="268" spans="2:17" ht="23.4" customHeight="1" x14ac:dyDescent="0.45">
      <c r="B268" s="85">
        <v>368</v>
      </c>
      <c r="C268" s="183"/>
      <c r="D268" s="184"/>
      <c r="E268" s="185"/>
      <c r="F268" s="104" t="s">
        <v>6</v>
      </c>
      <c r="G268" s="101" t="s">
        <v>5</v>
      </c>
      <c r="H268" s="102" t="s">
        <v>4</v>
      </c>
      <c r="I268" s="103">
        <v>393</v>
      </c>
      <c r="J268" s="184"/>
      <c r="K268" s="184"/>
      <c r="L268" s="184"/>
      <c r="M268" s="184"/>
      <c r="N268" s="185"/>
      <c r="O268" s="104" t="s">
        <v>6</v>
      </c>
      <c r="P268" s="101" t="s">
        <v>5</v>
      </c>
      <c r="Q268" s="102" t="s">
        <v>4</v>
      </c>
    </row>
    <row r="269" spans="2:17" ht="23.4" customHeight="1" x14ac:dyDescent="0.45">
      <c r="B269" s="85">
        <v>369</v>
      </c>
      <c r="C269" s="183"/>
      <c r="D269" s="184"/>
      <c r="E269" s="185"/>
      <c r="F269" s="104" t="s">
        <v>6</v>
      </c>
      <c r="G269" s="101" t="s">
        <v>5</v>
      </c>
      <c r="H269" s="102" t="s">
        <v>4</v>
      </c>
      <c r="I269" s="103">
        <v>394</v>
      </c>
      <c r="J269" s="184"/>
      <c r="K269" s="184"/>
      <c r="L269" s="184"/>
      <c r="M269" s="184"/>
      <c r="N269" s="185"/>
      <c r="O269" s="104" t="s">
        <v>6</v>
      </c>
      <c r="P269" s="101" t="s">
        <v>5</v>
      </c>
      <c r="Q269" s="102" t="s">
        <v>4</v>
      </c>
    </row>
    <row r="270" spans="2:17" ht="23.4" customHeight="1" x14ac:dyDescent="0.45">
      <c r="B270" s="85">
        <v>370</v>
      </c>
      <c r="C270" s="183"/>
      <c r="D270" s="184"/>
      <c r="E270" s="185"/>
      <c r="F270" s="104" t="s">
        <v>6</v>
      </c>
      <c r="G270" s="101" t="s">
        <v>5</v>
      </c>
      <c r="H270" s="102" t="s">
        <v>4</v>
      </c>
      <c r="I270" s="103">
        <v>395</v>
      </c>
      <c r="J270" s="184"/>
      <c r="K270" s="184"/>
      <c r="L270" s="184"/>
      <c r="M270" s="184"/>
      <c r="N270" s="185"/>
      <c r="O270" s="104" t="s">
        <v>6</v>
      </c>
      <c r="P270" s="101" t="s">
        <v>5</v>
      </c>
      <c r="Q270" s="102" t="s">
        <v>4</v>
      </c>
    </row>
    <row r="271" spans="2:17" ht="23.4" customHeight="1" x14ac:dyDescent="0.45">
      <c r="B271" s="85">
        <v>371</v>
      </c>
      <c r="C271" s="183"/>
      <c r="D271" s="184"/>
      <c r="E271" s="185"/>
      <c r="F271" s="104" t="s">
        <v>6</v>
      </c>
      <c r="G271" s="101" t="s">
        <v>5</v>
      </c>
      <c r="H271" s="102" t="s">
        <v>4</v>
      </c>
      <c r="I271" s="103">
        <v>396</v>
      </c>
      <c r="J271" s="184"/>
      <c r="K271" s="184"/>
      <c r="L271" s="184"/>
      <c r="M271" s="184"/>
      <c r="N271" s="185"/>
      <c r="O271" s="104" t="s">
        <v>6</v>
      </c>
      <c r="P271" s="101" t="s">
        <v>5</v>
      </c>
      <c r="Q271" s="102" t="s">
        <v>4</v>
      </c>
    </row>
    <row r="272" spans="2:17" ht="23.4" customHeight="1" x14ac:dyDescent="0.45">
      <c r="B272" s="85">
        <v>372</v>
      </c>
      <c r="C272" s="183"/>
      <c r="D272" s="184"/>
      <c r="E272" s="185"/>
      <c r="F272" s="104" t="s">
        <v>6</v>
      </c>
      <c r="G272" s="101" t="s">
        <v>5</v>
      </c>
      <c r="H272" s="102" t="s">
        <v>4</v>
      </c>
      <c r="I272" s="103">
        <v>397</v>
      </c>
      <c r="J272" s="184"/>
      <c r="K272" s="184"/>
      <c r="L272" s="184"/>
      <c r="M272" s="184"/>
      <c r="N272" s="185"/>
      <c r="O272" s="104" t="s">
        <v>6</v>
      </c>
      <c r="P272" s="101" t="s">
        <v>5</v>
      </c>
      <c r="Q272" s="102" t="s">
        <v>4</v>
      </c>
    </row>
    <row r="273" spans="2:17" ht="23.4" customHeight="1" x14ac:dyDescent="0.45">
      <c r="B273" s="85">
        <v>373</v>
      </c>
      <c r="C273" s="183"/>
      <c r="D273" s="184"/>
      <c r="E273" s="185"/>
      <c r="F273" s="104" t="s">
        <v>6</v>
      </c>
      <c r="G273" s="101" t="s">
        <v>5</v>
      </c>
      <c r="H273" s="102" t="s">
        <v>4</v>
      </c>
      <c r="I273" s="103">
        <v>398</v>
      </c>
      <c r="J273" s="184"/>
      <c r="K273" s="184"/>
      <c r="L273" s="184"/>
      <c r="M273" s="184"/>
      <c r="N273" s="185"/>
      <c r="O273" s="104" t="s">
        <v>6</v>
      </c>
      <c r="P273" s="101" t="s">
        <v>5</v>
      </c>
      <c r="Q273" s="102" t="s">
        <v>4</v>
      </c>
    </row>
    <row r="274" spans="2:17" ht="23.4" customHeight="1" x14ac:dyDescent="0.45">
      <c r="B274" s="85">
        <v>374</v>
      </c>
      <c r="C274" s="183"/>
      <c r="D274" s="184"/>
      <c r="E274" s="185"/>
      <c r="F274" s="104" t="s">
        <v>6</v>
      </c>
      <c r="G274" s="101" t="s">
        <v>5</v>
      </c>
      <c r="H274" s="102" t="s">
        <v>4</v>
      </c>
      <c r="I274" s="103">
        <v>399</v>
      </c>
      <c r="J274" s="184"/>
      <c r="K274" s="184"/>
      <c r="L274" s="184"/>
      <c r="M274" s="184"/>
      <c r="N274" s="185"/>
      <c r="O274" s="104" t="s">
        <v>6</v>
      </c>
      <c r="P274" s="101" t="s">
        <v>5</v>
      </c>
      <c r="Q274" s="102" t="s">
        <v>4</v>
      </c>
    </row>
    <row r="275" spans="2:17" ht="23.4" customHeight="1" x14ac:dyDescent="0.45">
      <c r="B275" s="85">
        <v>375</v>
      </c>
      <c r="C275" s="183"/>
      <c r="D275" s="184"/>
      <c r="E275" s="185"/>
      <c r="F275" s="104" t="s">
        <v>6</v>
      </c>
      <c r="G275" s="101" t="s">
        <v>5</v>
      </c>
      <c r="H275" s="102" t="s">
        <v>4</v>
      </c>
      <c r="I275" s="103">
        <v>400</v>
      </c>
      <c r="J275" s="184"/>
      <c r="K275" s="184"/>
      <c r="L275" s="184"/>
      <c r="M275" s="184"/>
      <c r="N275" s="185"/>
      <c r="O275" s="104" t="s">
        <v>6</v>
      </c>
      <c r="P275" s="101" t="s">
        <v>5</v>
      </c>
      <c r="Q275" s="102" t="s">
        <v>4</v>
      </c>
    </row>
    <row r="276" spans="2:17" ht="4.5" customHeight="1" x14ac:dyDescent="0.45"/>
    <row r="277" spans="2:17" ht="27" customHeight="1" x14ac:dyDescent="0.45">
      <c r="B277" s="178" t="s">
        <v>3</v>
      </c>
      <c r="C277" s="201"/>
      <c r="D277" s="201"/>
      <c r="E277" s="179"/>
      <c r="F277" s="178" t="s">
        <v>597</v>
      </c>
      <c r="G277" s="201"/>
      <c r="H277" s="201"/>
      <c r="I277" s="179"/>
      <c r="J277" s="204" t="s">
        <v>596</v>
      </c>
      <c r="K277" s="204"/>
      <c r="L277" s="204"/>
      <c r="M277" s="204"/>
      <c r="N277" s="204" t="s">
        <v>1</v>
      </c>
      <c r="O277" s="204"/>
      <c r="P277" s="204"/>
      <c r="Q277" s="204"/>
    </row>
    <row r="278" spans="2:17" ht="3.75" customHeight="1" thickBot="1" x14ac:dyDescent="0.5">
      <c r="H278" s="205"/>
      <c r="I278" s="205"/>
    </row>
    <row r="279" spans="2:17" ht="15" customHeight="1" x14ac:dyDescent="0.45">
      <c r="B279" s="226" t="s">
        <v>621</v>
      </c>
      <c r="C279" s="227"/>
      <c r="D279" s="227"/>
      <c r="E279" s="227"/>
      <c r="F279" s="227"/>
      <c r="G279" s="227"/>
      <c r="H279" s="228"/>
      <c r="I279" s="209" t="s">
        <v>0</v>
      </c>
      <c r="J279" s="210"/>
      <c r="K279" s="220">
        <f>K34</f>
        <v>0</v>
      </c>
      <c r="L279" s="221"/>
      <c r="M279" s="221"/>
      <c r="N279" s="221"/>
      <c r="O279" s="221"/>
      <c r="P279" s="221"/>
      <c r="Q279" s="222"/>
    </row>
    <row r="280" spans="2:17" ht="15" customHeight="1" thickBot="1" x14ac:dyDescent="0.5">
      <c r="B280" s="227"/>
      <c r="C280" s="227"/>
      <c r="D280" s="227"/>
      <c r="E280" s="227"/>
      <c r="F280" s="227"/>
      <c r="G280" s="227"/>
      <c r="H280" s="228"/>
      <c r="I280" s="211"/>
      <c r="J280" s="212"/>
      <c r="K280" s="223"/>
      <c r="L280" s="224"/>
      <c r="M280" s="224"/>
      <c r="N280" s="224"/>
      <c r="O280" s="224"/>
      <c r="P280" s="224"/>
      <c r="Q280" s="225"/>
    </row>
    <row r="281" spans="2:17" ht="27.75" customHeight="1" x14ac:dyDescent="0.45">
      <c r="B281" s="192" t="s">
        <v>620</v>
      </c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2:17" ht="30" customHeight="1" x14ac:dyDescent="0.45">
      <c r="B282" s="112" t="s">
        <v>16</v>
      </c>
      <c r="C282" s="230" t="s">
        <v>616</v>
      </c>
      <c r="D282" s="230"/>
      <c r="E282" s="85" t="s">
        <v>27</v>
      </c>
      <c r="F282" s="231">
        <f>F2</f>
        <v>0</v>
      </c>
      <c r="G282" s="232"/>
      <c r="H282" s="178" t="s">
        <v>26</v>
      </c>
      <c r="I282" s="179"/>
      <c r="J282" s="233"/>
      <c r="K282" s="233"/>
      <c r="L282" s="181" t="s">
        <v>15</v>
      </c>
      <c r="M282" s="182"/>
      <c r="N282" s="113"/>
      <c r="O282" s="88" t="s">
        <v>14</v>
      </c>
      <c r="P282" s="89"/>
      <c r="Q282" s="90" t="s">
        <v>13</v>
      </c>
    </row>
    <row r="283" spans="2:17" ht="30" customHeight="1" x14ac:dyDescent="0.45">
      <c r="B283" s="112" t="s">
        <v>12</v>
      </c>
      <c r="C283" s="186" t="str">
        <f>IF(F2="","",(VLOOKUP(F2,学校番号一覧!A:C,3,0)))</f>
        <v/>
      </c>
      <c r="D283" s="186"/>
      <c r="E283" s="85" t="s">
        <v>592</v>
      </c>
      <c r="F283" s="183" t="str">
        <f>IF(F2="","",(VLOOKUP(F2,学校番号一覧!A:C,2,0)))</f>
        <v/>
      </c>
      <c r="G283" s="184"/>
      <c r="H283" s="184"/>
      <c r="I283" s="184"/>
      <c r="J283" s="184"/>
      <c r="K283" s="185"/>
      <c r="L283" s="187" t="s">
        <v>11</v>
      </c>
      <c r="M283" s="187"/>
      <c r="N283" s="229"/>
      <c r="O283" s="229"/>
      <c r="P283" s="229"/>
      <c r="Q283" s="229"/>
    </row>
    <row r="284" spans="2:17" ht="3.75" customHeight="1" x14ac:dyDescent="0.45">
      <c r="B284" s="108"/>
      <c r="C284" s="108"/>
      <c r="D284" s="108"/>
      <c r="E284" s="109"/>
      <c r="F284" s="109"/>
      <c r="G284" s="109"/>
      <c r="H284" s="109"/>
      <c r="I284" s="109"/>
      <c r="J284" s="110"/>
      <c r="K284" s="52"/>
      <c r="L284" s="52"/>
      <c r="M284" s="111"/>
      <c r="N284" s="111"/>
      <c r="O284" s="111"/>
      <c r="P284" s="111"/>
      <c r="Q284" s="111"/>
    </row>
    <row r="285" spans="2:17" ht="21.9" customHeight="1" x14ac:dyDescent="0.45">
      <c r="B285" s="98" t="s">
        <v>9</v>
      </c>
      <c r="C285" s="178" t="s">
        <v>8</v>
      </c>
      <c r="D285" s="201"/>
      <c r="E285" s="179"/>
      <c r="F285" s="178" t="s">
        <v>7</v>
      </c>
      <c r="G285" s="201"/>
      <c r="H285" s="219"/>
      <c r="I285" s="103" t="s">
        <v>9</v>
      </c>
      <c r="J285" s="201" t="s">
        <v>8</v>
      </c>
      <c r="K285" s="201"/>
      <c r="L285" s="201"/>
      <c r="M285" s="201"/>
      <c r="N285" s="179"/>
      <c r="O285" s="178" t="s">
        <v>7</v>
      </c>
      <c r="P285" s="201"/>
      <c r="Q285" s="179"/>
    </row>
    <row r="286" spans="2:17" ht="23.4" customHeight="1" x14ac:dyDescent="0.45">
      <c r="B286" s="85">
        <v>401</v>
      </c>
      <c r="C286" s="183"/>
      <c r="D286" s="184"/>
      <c r="E286" s="185"/>
      <c r="F286" s="104" t="s">
        <v>6</v>
      </c>
      <c r="G286" s="101" t="s">
        <v>5</v>
      </c>
      <c r="H286" s="102" t="s">
        <v>4</v>
      </c>
      <c r="I286" s="103">
        <v>426</v>
      </c>
      <c r="J286" s="184"/>
      <c r="K286" s="184"/>
      <c r="L286" s="184"/>
      <c r="M286" s="184"/>
      <c r="N286" s="185"/>
      <c r="O286" s="104" t="s">
        <v>6</v>
      </c>
      <c r="P286" s="101" t="s">
        <v>5</v>
      </c>
      <c r="Q286" s="102" t="s">
        <v>4</v>
      </c>
    </row>
    <row r="287" spans="2:17" ht="23.4" customHeight="1" x14ac:dyDescent="0.45">
      <c r="B287" s="85">
        <v>402</v>
      </c>
      <c r="C287" s="183"/>
      <c r="D287" s="184"/>
      <c r="E287" s="185"/>
      <c r="F287" s="104" t="s">
        <v>6</v>
      </c>
      <c r="G287" s="101" t="s">
        <v>5</v>
      </c>
      <c r="H287" s="102" t="s">
        <v>4</v>
      </c>
      <c r="I287" s="103">
        <v>427</v>
      </c>
      <c r="J287" s="184"/>
      <c r="K287" s="184"/>
      <c r="L287" s="184"/>
      <c r="M287" s="184"/>
      <c r="N287" s="185"/>
      <c r="O287" s="104" t="s">
        <v>6</v>
      </c>
      <c r="P287" s="101" t="s">
        <v>5</v>
      </c>
      <c r="Q287" s="102" t="s">
        <v>4</v>
      </c>
    </row>
    <row r="288" spans="2:17" ht="23.4" customHeight="1" x14ac:dyDescent="0.45">
      <c r="B288" s="85">
        <v>403</v>
      </c>
      <c r="C288" s="183"/>
      <c r="D288" s="184"/>
      <c r="E288" s="185"/>
      <c r="F288" s="104" t="s">
        <v>6</v>
      </c>
      <c r="G288" s="101" t="s">
        <v>5</v>
      </c>
      <c r="H288" s="102" t="s">
        <v>4</v>
      </c>
      <c r="I288" s="103">
        <v>428</v>
      </c>
      <c r="J288" s="184"/>
      <c r="K288" s="184"/>
      <c r="L288" s="184"/>
      <c r="M288" s="184"/>
      <c r="N288" s="185"/>
      <c r="O288" s="104" t="s">
        <v>6</v>
      </c>
      <c r="P288" s="101" t="s">
        <v>5</v>
      </c>
      <c r="Q288" s="102" t="s">
        <v>4</v>
      </c>
    </row>
    <row r="289" spans="2:17" ht="23.4" customHeight="1" x14ac:dyDescent="0.45">
      <c r="B289" s="85">
        <v>404</v>
      </c>
      <c r="C289" s="183"/>
      <c r="D289" s="184"/>
      <c r="E289" s="185"/>
      <c r="F289" s="104" t="s">
        <v>6</v>
      </c>
      <c r="G289" s="101" t="s">
        <v>5</v>
      </c>
      <c r="H289" s="102" t="s">
        <v>4</v>
      </c>
      <c r="I289" s="103">
        <v>429</v>
      </c>
      <c r="J289" s="184"/>
      <c r="K289" s="184"/>
      <c r="L289" s="184"/>
      <c r="M289" s="184"/>
      <c r="N289" s="185"/>
      <c r="O289" s="104" t="s">
        <v>6</v>
      </c>
      <c r="P289" s="101" t="s">
        <v>5</v>
      </c>
      <c r="Q289" s="102" t="s">
        <v>4</v>
      </c>
    </row>
    <row r="290" spans="2:17" ht="23.4" customHeight="1" x14ac:dyDescent="0.45">
      <c r="B290" s="85">
        <v>405</v>
      </c>
      <c r="C290" s="183"/>
      <c r="D290" s="184"/>
      <c r="E290" s="185"/>
      <c r="F290" s="104" t="s">
        <v>6</v>
      </c>
      <c r="G290" s="101" t="s">
        <v>5</v>
      </c>
      <c r="H290" s="102" t="s">
        <v>4</v>
      </c>
      <c r="I290" s="103">
        <v>430</v>
      </c>
      <c r="J290" s="184"/>
      <c r="K290" s="184"/>
      <c r="L290" s="184"/>
      <c r="M290" s="184"/>
      <c r="N290" s="185"/>
      <c r="O290" s="104" t="s">
        <v>6</v>
      </c>
      <c r="P290" s="101" t="s">
        <v>5</v>
      </c>
      <c r="Q290" s="102" t="s">
        <v>4</v>
      </c>
    </row>
    <row r="291" spans="2:17" ht="23.4" customHeight="1" x14ac:dyDescent="0.45">
      <c r="B291" s="85">
        <v>406</v>
      </c>
      <c r="C291" s="183"/>
      <c r="D291" s="184"/>
      <c r="E291" s="185"/>
      <c r="F291" s="104" t="s">
        <v>6</v>
      </c>
      <c r="G291" s="101" t="s">
        <v>5</v>
      </c>
      <c r="H291" s="102" t="s">
        <v>4</v>
      </c>
      <c r="I291" s="103">
        <v>431</v>
      </c>
      <c r="J291" s="184"/>
      <c r="K291" s="184"/>
      <c r="L291" s="184"/>
      <c r="M291" s="184"/>
      <c r="N291" s="185"/>
      <c r="O291" s="104" t="s">
        <v>6</v>
      </c>
      <c r="P291" s="101" t="s">
        <v>5</v>
      </c>
      <c r="Q291" s="102" t="s">
        <v>4</v>
      </c>
    </row>
    <row r="292" spans="2:17" ht="23.4" customHeight="1" x14ac:dyDescent="0.45">
      <c r="B292" s="85">
        <v>407</v>
      </c>
      <c r="C292" s="183"/>
      <c r="D292" s="184"/>
      <c r="E292" s="185"/>
      <c r="F292" s="104" t="s">
        <v>6</v>
      </c>
      <c r="G292" s="101" t="s">
        <v>5</v>
      </c>
      <c r="H292" s="102" t="s">
        <v>4</v>
      </c>
      <c r="I292" s="103">
        <v>432</v>
      </c>
      <c r="J292" s="184"/>
      <c r="K292" s="184"/>
      <c r="L292" s="184"/>
      <c r="M292" s="184"/>
      <c r="N292" s="185"/>
      <c r="O292" s="104" t="s">
        <v>6</v>
      </c>
      <c r="P292" s="101" t="s">
        <v>5</v>
      </c>
      <c r="Q292" s="102" t="s">
        <v>4</v>
      </c>
    </row>
    <row r="293" spans="2:17" ht="23.4" customHeight="1" x14ac:dyDescent="0.45">
      <c r="B293" s="85">
        <v>408</v>
      </c>
      <c r="C293" s="183"/>
      <c r="D293" s="184"/>
      <c r="E293" s="185"/>
      <c r="F293" s="104" t="s">
        <v>6</v>
      </c>
      <c r="G293" s="101" t="s">
        <v>5</v>
      </c>
      <c r="H293" s="102" t="s">
        <v>4</v>
      </c>
      <c r="I293" s="103">
        <v>433</v>
      </c>
      <c r="J293" s="184"/>
      <c r="K293" s="184"/>
      <c r="L293" s="184"/>
      <c r="M293" s="184"/>
      <c r="N293" s="185"/>
      <c r="O293" s="104" t="s">
        <v>6</v>
      </c>
      <c r="P293" s="101" t="s">
        <v>5</v>
      </c>
      <c r="Q293" s="102" t="s">
        <v>4</v>
      </c>
    </row>
    <row r="294" spans="2:17" ht="23.4" customHeight="1" x14ac:dyDescent="0.45">
      <c r="B294" s="85">
        <v>409</v>
      </c>
      <c r="C294" s="183"/>
      <c r="D294" s="184"/>
      <c r="E294" s="185"/>
      <c r="F294" s="104" t="s">
        <v>6</v>
      </c>
      <c r="G294" s="101" t="s">
        <v>5</v>
      </c>
      <c r="H294" s="102" t="s">
        <v>4</v>
      </c>
      <c r="I294" s="103">
        <v>434</v>
      </c>
      <c r="J294" s="184"/>
      <c r="K294" s="184"/>
      <c r="L294" s="184"/>
      <c r="M294" s="184"/>
      <c r="N294" s="185"/>
      <c r="O294" s="104" t="s">
        <v>6</v>
      </c>
      <c r="P294" s="101" t="s">
        <v>5</v>
      </c>
      <c r="Q294" s="102" t="s">
        <v>4</v>
      </c>
    </row>
    <row r="295" spans="2:17" ht="23.4" customHeight="1" x14ac:dyDescent="0.45">
      <c r="B295" s="85">
        <v>410</v>
      </c>
      <c r="C295" s="183"/>
      <c r="D295" s="184"/>
      <c r="E295" s="185"/>
      <c r="F295" s="104" t="s">
        <v>6</v>
      </c>
      <c r="G295" s="101" t="s">
        <v>5</v>
      </c>
      <c r="H295" s="102" t="s">
        <v>4</v>
      </c>
      <c r="I295" s="103">
        <v>435</v>
      </c>
      <c r="J295" s="184"/>
      <c r="K295" s="184"/>
      <c r="L295" s="184"/>
      <c r="M295" s="184"/>
      <c r="N295" s="185"/>
      <c r="O295" s="104" t="s">
        <v>6</v>
      </c>
      <c r="P295" s="101" t="s">
        <v>5</v>
      </c>
      <c r="Q295" s="102" t="s">
        <v>4</v>
      </c>
    </row>
    <row r="296" spans="2:17" ht="23.4" customHeight="1" x14ac:dyDescent="0.45">
      <c r="B296" s="85">
        <v>411</v>
      </c>
      <c r="C296" s="183"/>
      <c r="D296" s="184"/>
      <c r="E296" s="185"/>
      <c r="F296" s="104" t="s">
        <v>6</v>
      </c>
      <c r="G296" s="101" t="s">
        <v>5</v>
      </c>
      <c r="H296" s="102" t="s">
        <v>4</v>
      </c>
      <c r="I296" s="103">
        <v>436</v>
      </c>
      <c r="J296" s="184"/>
      <c r="K296" s="184"/>
      <c r="L296" s="184"/>
      <c r="M296" s="184"/>
      <c r="N296" s="185"/>
      <c r="O296" s="104" t="s">
        <v>6</v>
      </c>
      <c r="P296" s="101" t="s">
        <v>5</v>
      </c>
      <c r="Q296" s="102" t="s">
        <v>4</v>
      </c>
    </row>
    <row r="297" spans="2:17" ht="23.4" customHeight="1" x14ac:dyDescent="0.45">
      <c r="B297" s="85">
        <v>412</v>
      </c>
      <c r="C297" s="183"/>
      <c r="D297" s="184"/>
      <c r="E297" s="185"/>
      <c r="F297" s="104" t="s">
        <v>6</v>
      </c>
      <c r="G297" s="101" t="s">
        <v>5</v>
      </c>
      <c r="H297" s="102" t="s">
        <v>4</v>
      </c>
      <c r="I297" s="103">
        <v>437</v>
      </c>
      <c r="J297" s="184"/>
      <c r="K297" s="184"/>
      <c r="L297" s="184"/>
      <c r="M297" s="184"/>
      <c r="N297" s="185"/>
      <c r="O297" s="104" t="s">
        <v>6</v>
      </c>
      <c r="P297" s="101" t="s">
        <v>5</v>
      </c>
      <c r="Q297" s="102" t="s">
        <v>4</v>
      </c>
    </row>
    <row r="298" spans="2:17" ht="23.4" customHeight="1" x14ac:dyDescent="0.45">
      <c r="B298" s="85">
        <v>413</v>
      </c>
      <c r="C298" s="183"/>
      <c r="D298" s="184"/>
      <c r="E298" s="185"/>
      <c r="F298" s="104" t="s">
        <v>6</v>
      </c>
      <c r="G298" s="101" t="s">
        <v>5</v>
      </c>
      <c r="H298" s="102" t="s">
        <v>4</v>
      </c>
      <c r="I298" s="103">
        <v>438</v>
      </c>
      <c r="J298" s="184"/>
      <c r="K298" s="184"/>
      <c r="L298" s="184"/>
      <c r="M298" s="184"/>
      <c r="N298" s="185"/>
      <c r="O298" s="104" t="s">
        <v>6</v>
      </c>
      <c r="P298" s="101" t="s">
        <v>5</v>
      </c>
      <c r="Q298" s="102" t="s">
        <v>4</v>
      </c>
    </row>
    <row r="299" spans="2:17" ht="23.4" customHeight="1" x14ac:dyDescent="0.45">
      <c r="B299" s="85">
        <v>414</v>
      </c>
      <c r="C299" s="183"/>
      <c r="D299" s="184"/>
      <c r="E299" s="185"/>
      <c r="F299" s="104" t="s">
        <v>6</v>
      </c>
      <c r="G299" s="101" t="s">
        <v>5</v>
      </c>
      <c r="H299" s="102" t="s">
        <v>4</v>
      </c>
      <c r="I299" s="103">
        <v>439</v>
      </c>
      <c r="J299" s="184"/>
      <c r="K299" s="184"/>
      <c r="L299" s="184"/>
      <c r="M299" s="184"/>
      <c r="N299" s="185"/>
      <c r="O299" s="104" t="s">
        <v>6</v>
      </c>
      <c r="P299" s="101" t="s">
        <v>5</v>
      </c>
      <c r="Q299" s="102" t="s">
        <v>4</v>
      </c>
    </row>
    <row r="300" spans="2:17" ht="23.4" customHeight="1" x14ac:dyDescent="0.45">
      <c r="B300" s="85">
        <v>415</v>
      </c>
      <c r="C300" s="183"/>
      <c r="D300" s="184"/>
      <c r="E300" s="185"/>
      <c r="F300" s="104" t="s">
        <v>6</v>
      </c>
      <c r="G300" s="101" t="s">
        <v>5</v>
      </c>
      <c r="H300" s="102" t="s">
        <v>4</v>
      </c>
      <c r="I300" s="103">
        <v>440</v>
      </c>
      <c r="J300" s="184"/>
      <c r="K300" s="184"/>
      <c r="L300" s="184"/>
      <c r="M300" s="184"/>
      <c r="N300" s="185"/>
      <c r="O300" s="104" t="s">
        <v>6</v>
      </c>
      <c r="P300" s="101" t="s">
        <v>5</v>
      </c>
      <c r="Q300" s="102" t="s">
        <v>4</v>
      </c>
    </row>
    <row r="301" spans="2:17" ht="23.4" customHeight="1" x14ac:dyDescent="0.45">
      <c r="B301" s="85">
        <v>416</v>
      </c>
      <c r="C301" s="183"/>
      <c r="D301" s="184"/>
      <c r="E301" s="185"/>
      <c r="F301" s="104" t="s">
        <v>6</v>
      </c>
      <c r="G301" s="101" t="s">
        <v>5</v>
      </c>
      <c r="H301" s="102" t="s">
        <v>4</v>
      </c>
      <c r="I301" s="103">
        <v>441</v>
      </c>
      <c r="J301" s="184"/>
      <c r="K301" s="184"/>
      <c r="L301" s="184"/>
      <c r="M301" s="184"/>
      <c r="N301" s="185"/>
      <c r="O301" s="104" t="s">
        <v>6</v>
      </c>
      <c r="P301" s="101" t="s">
        <v>5</v>
      </c>
      <c r="Q301" s="102" t="s">
        <v>4</v>
      </c>
    </row>
    <row r="302" spans="2:17" ht="23.4" customHeight="1" x14ac:dyDescent="0.45">
      <c r="B302" s="85">
        <v>417</v>
      </c>
      <c r="C302" s="183"/>
      <c r="D302" s="184"/>
      <c r="E302" s="185"/>
      <c r="F302" s="104" t="s">
        <v>6</v>
      </c>
      <c r="G302" s="101" t="s">
        <v>5</v>
      </c>
      <c r="H302" s="102" t="s">
        <v>4</v>
      </c>
      <c r="I302" s="103">
        <v>442</v>
      </c>
      <c r="J302" s="184"/>
      <c r="K302" s="184"/>
      <c r="L302" s="184"/>
      <c r="M302" s="184"/>
      <c r="N302" s="185"/>
      <c r="O302" s="104" t="s">
        <v>6</v>
      </c>
      <c r="P302" s="101" t="s">
        <v>5</v>
      </c>
      <c r="Q302" s="102" t="s">
        <v>4</v>
      </c>
    </row>
    <row r="303" spans="2:17" ht="23.4" customHeight="1" x14ac:dyDescent="0.45">
      <c r="B303" s="85">
        <v>418</v>
      </c>
      <c r="C303" s="183"/>
      <c r="D303" s="184"/>
      <c r="E303" s="185"/>
      <c r="F303" s="104" t="s">
        <v>6</v>
      </c>
      <c r="G303" s="101" t="s">
        <v>5</v>
      </c>
      <c r="H303" s="102" t="s">
        <v>4</v>
      </c>
      <c r="I303" s="103">
        <v>443</v>
      </c>
      <c r="J303" s="184"/>
      <c r="K303" s="184"/>
      <c r="L303" s="184"/>
      <c r="M303" s="184"/>
      <c r="N303" s="185"/>
      <c r="O303" s="104" t="s">
        <v>6</v>
      </c>
      <c r="P303" s="101" t="s">
        <v>5</v>
      </c>
      <c r="Q303" s="102" t="s">
        <v>4</v>
      </c>
    </row>
    <row r="304" spans="2:17" ht="23.4" customHeight="1" x14ac:dyDescent="0.45">
      <c r="B304" s="85">
        <v>419</v>
      </c>
      <c r="C304" s="183"/>
      <c r="D304" s="184"/>
      <c r="E304" s="185"/>
      <c r="F304" s="104" t="s">
        <v>6</v>
      </c>
      <c r="G304" s="101" t="s">
        <v>5</v>
      </c>
      <c r="H304" s="102" t="s">
        <v>4</v>
      </c>
      <c r="I304" s="103">
        <v>444</v>
      </c>
      <c r="J304" s="184"/>
      <c r="K304" s="184"/>
      <c r="L304" s="184"/>
      <c r="M304" s="184"/>
      <c r="N304" s="185"/>
      <c r="O304" s="104" t="s">
        <v>6</v>
      </c>
      <c r="P304" s="101" t="s">
        <v>5</v>
      </c>
      <c r="Q304" s="102" t="s">
        <v>4</v>
      </c>
    </row>
    <row r="305" spans="2:17" ht="23.4" customHeight="1" x14ac:dyDescent="0.45">
      <c r="B305" s="85">
        <v>420</v>
      </c>
      <c r="C305" s="183"/>
      <c r="D305" s="184"/>
      <c r="E305" s="185"/>
      <c r="F305" s="104" t="s">
        <v>6</v>
      </c>
      <c r="G305" s="101" t="s">
        <v>5</v>
      </c>
      <c r="H305" s="102" t="s">
        <v>4</v>
      </c>
      <c r="I305" s="103">
        <v>445</v>
      </c>
      <c r="J305" s="184"/>
      <c r="K305" s="184"/>
      <c r="L305" s="184"/>
      <c r="M305" s="184"/>
      <c r="N305" s="185"/>
      <c r="O305" s="104" t="s">
        <v>6</v>
      </c>
      <c r="P305" s="101" t="s">
        <v>5</v>
      </c>
      <c r="Q305" s="102" t="s">
        <v>4</v>
      </c>
    </row>
    <row r="306" spans="2:17" ht="23.4" customHeight="1" x14ac:dyDescent="0.45">
      <c r="B306" s="85">
        <v>421</v>
      </c>
      <c r="C306" s="183"/>
      <c r="D306" s="184"/>
      <c r="E306" s="185"/>
      <c r="F306" s="104" t="s">
        <v>6</v>
      </c>
      <c r="G306" s="101" t="s">
        <v>5</v>
      </c>
      <c r="H306" s="102" t="s">
        <v>4</v>
      </c>
      <c r="I306" s="103">
        <v>446</v>
      </c>
      <c r="J306" s="184"/>
      <c r="K306" s="184"/>
      <c r="L306" s="184"/>
      <c r="M306" s="184"/>
      <c r="N306" s="185"/>
      <c r="O306" s="104" t="s">
        <v>6</v>
      </c>
      <c r="P306" s="101" t="s">
        <v>5</v>
      </c>
      <c r="Q306" s="102" t="s">
        <v>4</v>
      </c>
    </row>
    <row r="307" spans="2:17" ht="23.4" customHeight="1" x14ac:dyDescent="0.45">
      <c r="B307" s="85">
        <v>422</v>
      </c>
      <c r="C307" s="183"/>
      <c r="D307" s="184"/>
      <c r="E307" s="185"/>
      <c r="F307" s="104" t="s">
        <v>6</v>
      </c>
      <c r="G307" s="101" t="s">
        <v>5</v>
      </c>
      <c r="H307" s="102" t="s">
        <v>4</v>
      </c>
      <c r="I307" s="103">
        <v>447</v>
      </c>
      <c r="J307" s="184"/>
      <c r="K307" s="184"/>
      <c r="L307" s="184"/>
      <c r="M307" s="184"/>
      <c r="N307" s="185"/>
      <c r="O307" s="104" t="s">
        <v>6</v>
      </c>
      <c r="P307" s="101" t="s">
        <v>5</v>
      </c>
      <c r="Q307" s="102" t="s">
        <v>4</v>
      </c>
    </row>
    <row r="308" spans="2:17" ht="23.4" customHeight="1" x14ac:dyDescent="0.45">
      <c r="B308" s="85">
        <v>423</v>
      </c>
      <c r="C308" s="183"/>
      <c r="D308" s="184"/>
      <c r="E308" s="185"/>
      <c r="F308" s="104" t="s">
        <v>6</v>
      </c>
      <c r="G308" s="101" t="s">
        <v>5</v>
      </c>
      <c r="H308" s="102" t="s">
        <v>4</v>
      </c>
      <c r="I308" s="103">
        <v>448</v>
      </c>
      <c r="J308" s="184"/>
      <c r="K308" s="184"/>
      <c r="L308" s="184"/>
      <c r="M308" s="184"/>
      <c r="N308" s="185"/>
      <c r="O308" s="104" t="s">
        <v>6</v>
      </c>
      <c r="P308" s="101" t="s">
        <v>5</v>
      </c>
      <c r="Q308" s="102" t="s">
        <v>4</v>
      </c>
    </row>
    <row r="309" spans="2:17" ht="23.4" customHeight="1" x14ac:dyDescent="0.45">
      <c r="B309" s="85">
        <v>424</v>
      </c>
      <c r="C309" s="183"/>
      <c r="D309" s="184"/>
      <c r="E309" s="185"/>
      <c r="F309" s="104" t="s">
        <v>6</v>
      </c>
      <c r="G309" s="101" t="s">
        <v>5</v>
      </c>
      <c r="H309" s="102" t="s">
        <v>4</v>
      </c>
      <c r="I309" s="103">
        <v>449</v>
      </c>
      <c r="J309" s="184"/>
      <c r="K309" s="184"/>
      <c r="L309" s="184"/>
      <c r="M309" s="184"/>
      <c r="N309" s="185"/>
      <c r="O309" s="104" t="s">
        <v>6</v>
      </c>
      <c r="P309" s="101" t="s">
        <v>5</v>
      </c>
      <c r="Q309" s="102" t="s">
        <v>4</v>
      </c>
    </row>
    <row r="310" spans="2:17" ht="23.4" customHeight="1" x14ac:dyDescent="0.45">
      <c r="B310" s="85">
        <v>425</v>
      </c>
      <c r="C310" s="183"/>
      <c r="D310" s="184"/>
      <c r="E310" s="185"/>
      <c r="F310" s="104" t="s">
        <v>6</v>
      </c>
      <c r="G310" s="101" t="s">
        <v>5</v>
      </c>
      <c r="H310" s="102" t="s">
        <v>4</v>
      </c>
      <c r="I310" s="103">
        <v>450</v>
      </c>
      <c r="J310" s="184"/>
      <c r="K310" s="184"/>
      <c r="L310" s="184"/>
      <c r="M310" s="184"/>
      <c r="N310" s="185"/>
      <c r="O310" s="104" t="s">
        <v>6</v>
      </c>
      <c r="P310" s="101" t="s">
        <v>5</v>
      </c>
      <c r="Q310" s="102" t="s">
        <v>4</v>
      </c>
    </row>
    <row r="311" spans="2:17" ht="4.5" customHeight="1" x14ac:dyDescent="0.45"/>
    <row r="312" spans="2:17" ht="27" customHeight="1" x14ac:dyDescent="0.45">
      <c r="B312" s="178" t="s">
        <v>3</v>
      </c>
      <c r="C312" s="201"/>
      <c r="D312" s="201"/>
      <c r="E312" s="179"/>
      <c r="F312" s="178" t="s">
        <v>597</v>
      </c>
      <c r="G312" s="201"/>
      <c r="H312" s="201"/>
      <c r="I312" s="179"/>
      <c r="J312" s="204" t="s">
        <v>596</v>
      </c>
      <c r="K312" s="204"/>
      <c r="L312" s="204"/>
      <c r="M312" s="204"/>
      <c r="N312" s="204" t="s">
        <v>1</v>
      </c>
      <c r="O312" s="204"/>
      <c r="P312" s="204"/>
      <c r="Q312" s="204"/>
    </row>
    <row r="313" spans="2:17" ht="3.75" customHeight="1" thickBot="1" x14ac:dyDescent="0.5">
      <c r="H313" s="205"/>
      <c r="I313" s="205"/>
    </row>
    <row r="314" spans="2:17" ht="15" customHeight="1" x14ac:dyDescent="0.45">
      <c r="B314" s="226" t="s">
        <v>621</v>
      </c>
      <c r="C314" s="227"/>
      <c r="D314" s="227"/>
      <c r="E314" s="227"/>
      <c r="F314" s="227"/>
      <c r="G314" s="227"/>
      <c r="H314" s="228"/>
      <c r="I314" s="209" t="s">
        <v>0</v>
      </c>
      <c r="J314" s="210"/>
      <c r="K314" s="220">
        <f>K34</f>
        <v>0</v>
      </c>
      <c r="L314" s="221"/>
      <c r="M314" s="221"/>
      <c r="N314" s="221"/>
      <c r="O314" s="221"/>
      <c r="P314" s="221"/>
      <c r="Q314" s="222"/>
    </row>
    <row r="315" spans="2:17" ht="15" customHeight="1" thickBot="1" x14ac:dyDescent="0.5">
      <c r="B315" s="227"/>
      <c r="C315" s="227"/>
      <c r="D315" s="227"/>
      <c r="E315" s="227"/>
      <c r="F315" s="227"/>
      <c r="G315" s="227"/>
      <c r="H315" s="228"/>
      <c r="I315" s="211"/>
      <c r="J315" s="212"/>
      <c r="K315" s="223"/>
      <c r="L315" s="224"/>
      <c r="M315" s="224"/>
      <c r="N315" s="224"/>
      <c r="O315" s="224"/>
      <c r="P315" s="224"/>
      <c r="Q315" s="225"/>
    </row>
    <row r="316" spans="2:17" ht="27.75" customHeight="1" x14ac:dyDescent="0.45">
      <c r="B316" s="192" t="s">
        <v>620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</row>
    <row r="317" spans="2:17" ht="30" customHeight="1" x14ac:dyDescent="0.45">
      <c r="B317" s="112" t="s">
        <v>16</v>
      </c>
      <c r="C317" s="230" t="s">
        <v>616</v>
      </c>
      <c r="D317" s="230"/>
      <c r="E317" s="85" t="s">
        <v>27</v>
      </c>
      <c r="F317" s="231">
        <f>F2</f>
        <v>0</v>
      </c>
      <c r="G317" s="232"/>
      <c r="H317" s="178" t="s">
        <v>26</v>
      </c>
      <c r="I317" s="179"/>
      <c r="J317" s="233"/>
      <c r="K317" s="233"/>
      <c r="L317" s="181" t="s">
        <v>15</v>
      </c>
      <c r="M317" s="182"/>
      <c r="N317" s="113"/>
      <c r="O317" s="88" t="s">
        <v>14</v>
      </c>
      <c r="P317" s="89"/>
      <c r="Q317" s="90" t="s">
        <v>13</v>
      </c>
    </row>
    <row r="318" spans="2:17" ht="30" customHeight="1" x14ac:dyDescent="0.45">
      <c r="B318" s="112" t="s">
        <v>12</v>
      </c>
      <c r="C318" s="186" t="str">
        <f>IF(F2="","",(VLOOKUP(F2,学校番号一覧!A:C,3,0)))</f>
        <v/>
      </c>
      <c r="D318" s="186"/>
      <c r="E318" s="85" t="s">
        <v>592</v>
      </c>
      <c r="F318" s="183" t="str">
        <f>IF(F2="","",(VLOOKUP(F2,学校番号一覧!A:C,2,0)))</f>
        <v/>
      </c>
      <c r="G318" s="184"/>
      <c r="H318" s="184"/>
      <c r="I318" s="184"/>
      <c r="J318" s="184"/>
      <c r="K318" s="185"/>
      <c r="L318" s="187" t="s">
        <v>11</v>
      </c>
      <c r="M318" s="187"/>
      <c r="N318" s="229"/>
      <c r="O318" s="229"/>
      <c r="P318" s="229"/>
      <c r="Q318" s="229"/>
    </row>
    <row r="319" spans="2:17" ht="3.75" customHeight="1" x14ac:dyDescent="0.45">
      <c r="B319" s="108"/>
      <c r="C319" s="108"/>
      <c r="D319" s="108"/>
      <c r="E319" s="109"/>
      <c r="F319" s="109"/>
      <c r="G319" s="109"/>
      <c r="H319" s="109"/>
      <c r="I319" s="109"/>
      <c r="J319" s="110"/>
      <c r="K319" s="52"/>
      <c r="L319" s="52"/>
      <c r="M319" s="111"/>
      <c r="N319" s="111"/>
      <c r="O319" s="111"/>
      <c r="P319" s="111"/>
      <c r="Q319" s="111"/>
    </row>
    <row r="320" spans="2:17" ht="21.9" customHeight="1" x14ac:dyDescent="0.45">
      <c r="B320" s="98" t="s">
        <v>9</v>
      </c>
      <c r="C320" s="178" t="s">
        <v>8</v>
      </c>
      <c r="D320" s="201"/>
      <c r="E320" s="179"/>
      <c r="F320" s="178" t="s">
        <v>7</v>
      </c>
      <c r="G320" s="201"/>
      <c r="H320" s="219"/>
      <c r="I320" s="103" t="s">
        <v>9</v>
      </c>
      <c r="J320" s="201" t="s">
        <v>8</v>
      </c>
      <c r="K320" s="201"/>
      <c r="L320" s="201"/>
      <c r="M320" s="201"/>
      <c r="N320" s="179"/>
      <c r="O320" s="178" t="s">
        <v>7</v>
      </c>
      <c r="P320" s="201"/>
      <c r="Q320" s="179"/>
    </row>
    <row r="321" spans="2:17" ht="23.4" customHeight="1" x14ac:dyDescent="0.45">
      <c r="B321" s="85">
        <v>451</v>
      </c>
      <c r="C321" s="183"/>
      <c r="D321" s="184"/>
      <c r="E321" s="185"/>
      <c r="F321" s="104" t="s">
        <v>6</v>
      </c>
      <c r="G321" s="101" t="s">
        <v>5</v>
      </c>
      <c r="H321" s="102" t="s">
        <v>4</v>
      </c>
      <c r="I321" s="103">
        <v>476</v>
      </c>
      <c r="J321" s="184"/>
      <c r="K321" s="184"/>
      <c r="L321" s="184"/>
      <c r="M321" s="184"/>
      <c r="N321" s="185"/>
      <c r="O321" s="104" t="s">
        <v>6</v>
      </c>
      <c r="P321" s="101" t="s">
        <v>5</v>
      </c>
      <c r="Q321" s="102" t="s">
        <v>4</v>
      </c>
    </row>
    <row r="322" spans="2:17" ht="23.4" customHeight="1" x14ac:dyDescent="0.45">
      <c r="B322" s="85">
        <v>452</v>
      </c>
      <c r="C322" s="183"/>
      <c r="D322" s="184"/>
      <c r="E322" s="185"/>
      <c r="F322" s="104" t="s">
        <v>6</v>
      </c>
      <c r="G322" s="101" t="s">
        <v>5</v>
      </c>
      <c r="H322" s="102" t="s">
        <v>4</v>
      </c>
      <c r="I322" s="103">
        <v>477</v>
      </c>
      <c r="J322" s="184"/>
      <c r="K322" s="184"/>
      <c r="L322" s="184"/>
      <c r="M322" s="184"/>
      <c r="N322" s="185"/>
      <c r="O322" s="104" t="s">
        <v>6</v>
      </c>
      <c r="P322" s="101" t="s">
        <v>5</v>
      </c>
      <c r="Q322" s="102" t="s">
        <v>4</v>
      </c>
    </row>
    <row r="323" spans="2:17" ht="23.4" customHeight="1" x14ac:dyDescent="0.45">
      <c r="B323" s="85">
        <v>453</v>
      </c>
      <c r="C323" s="183"/>
      <c r="D323" s="184"/>
      <c r="E323" s="185"/>
      <c r="F323" s="104" t="s">
        <v>6</v>
      </c>
      <c r="G323" s="101" t="s">
        <v>5</v>
      </c>
      <c r="H323" s="102" t="s">
        <v>4</v>
      </c>
      <c r="I323" s="103">
        <v>478</v>
      </c>
      <c r="J323" s="184"/>
      <c r="K323" s="184"/>
      <c r="L323" s="184"/>
      <c r="M323" s="184"/>
      <c r="N323" s="185"/>
      <c r="O323" s="104" t="s">
        <v>6</v>
      </c>
      <c r="P323" s="101" t="s">
        <v>5</v>
      </c>
      <c r="Q323" s="102" t="s">
        <v>4</v>
      </c>
    </row>
    <row r="324" spans="2:17" ht="23.4" customHeight="1" x14ac:dyDescent="0.45">
      <c r="B324" s="85">
        <v>454</v>
      </c>
      <c r="C324" s="183"/>
      <c r="D324" s="184"/>
      <c r="E324" s="185"/>
      <c r="F324" s="104" t="s">
        <v>6</v>
      </c>
      <c r="G324" s="101" t="s">
        <v>5</v>
      </c>
      <c r="H324" s="102" t="s">
        <v>4</v>
      </c>
      <c r="I324" s="103">
        <v>479</v>
      </c>
      <c r="J324" s="184"/>
      <c r="K324" s="184"/>
      <c r="L324" s="184"/>
      <c r="M324" s="184"/>
      <c r="N324" s="185"/>
      <c r="O324" s="104" t="s">
        <v>6</v>
      </c>
      <c r="P324" s="101" t="s">
        <v>5</v>
      </c>
      <c r="Q324" s="102" t="s">
        <v>4</v>
      </c>
    </row>
    <row r="325" spans="2:17" ht="23.4" customHeight="1" x14ac:dyDescent="0.45">
      <c r="B325" s="85">
        <v>455</v>
      </c>
      <c r="C325" s="183"/>
      <c r="D325" s="184"/>
      <c r="E325" s="185"/>
      <c r="F325" s="104" t="s">
        <v>6</v>
      </c>
      <c r="G325" s="101" t="s">
        <v>5</v>
      </c>
      <c r="H325" s="102" t="s">
        <v>4</v>
      </c>
      <c r="I325" s="103">
        <v>480</v>
      </c>
      <c r="J325" s="184"/>
      <c r="K325" s="184"/>
      <c r="L325" s="184"/>
      <c r="M325" s="184"/>
      <c r="N325" s="185"/>
      <c r="O325" s="104" t="s">
        <v>6</v>
      </c>
      <c r="P325" s="101" t="s">
        <v>5</v>
      </c>
      <c r="Q325" s="102" t="s">
        <v>4</v>
      </c>
    </row>
    <row r="326" spans="2:17" ht="23.4" customHeight="1" x14ac:dyDescent="0.45">
      <c r="B326" s="85">
        <v>456</v>
      </c>
      <c r="C326" s="183"/>
      <c r="D326" s="184"/>
      <c r="E326" s="185"/>
      <c r="F326" s="104" t="s">
        <v>6</v>
      </c>
      <c r="G326" s="101" t="s">
        <v>5</v>
      </c>
      <c r="H326" s="102" t="s">
        <v>4</v>
      </c>
      <c r="I326" s="103">
        <v>481</v>
      </c>
      <c r="J326" s="184"/>
      <c r="K326" s="184"/>
      <c r="L326" s="184"/>
      <c r="M326" s="184"/>
      <c r="N326" s="185"/>
      <c r="O326" s="104" t="s">
        <v>6</v>
      </c>
      <c r="P326" s="101" t="s">
        <v>5</v>
      </c>
      <c r="Q326" s="102" t="s">
        <v>4</v>
      </c>
    </row>
    <row r="327" spans="2:17" ht="23.4" customHeight="1" x14ac:dyDescent="0.45">
      <c r="B327" s="85">
        <v>457</v>
      </c>
      <c r="C327" s="183"/>
      <c r="D327" s="184"/>
      <c r="E327" s="185"/>
      <c r="F327" s="104" t="s">
        <v>6</v>
      </c>
      <c r="G327" s="101" t="s">
        <v>5</v>
      </c>
      <c r="H327" s="102" t="s">
        <v>4</v>
      </c>
      <c r="I327" s="103">
        <v>482</v>
      </c>
      <c r="J327" s="184"/>
      <c r="K327" s="184"/>
      <c r="L327" s="184"/>
      <c r="M327" s="184"/>
      <c r="N327" s="185"/>
      <c r="O327" s="104" t="s">
        <v>6</v>
      </c>
      <c r="P327" s="101" t="s">
        <v>5</v>
      </c>
      <c r="Q327" s="102" t="s">
        <v>4</v>
      </c>
    </row>
    <row r="328" spans="2:17" ht="23.4" customHeight="1" x14ac:dyDescent="0.45">
      <c r="B328" s="85">
        <v>458</v>
      </c>
      <c r="C328" s="183"/>
      <c r="D328" s="184"/>
      <c r="E328" s="185"/>
      <c r="F328" s="104" t="s">
        <v>6</v>
      </c>
      <c r="G328" s="101" t="s">
        <v>5</v>
      </c>
      <c r="H328" s="102" t="s">
        <v>4</v>
      </c>
      <c r="I328" s="103">
        <v>483</v>
      </c>
      <c r="J328" s="184"/>
      <c r="K328" s="184"/>
      <c r="L328" s="184"/>
      <c r="M328" s="184"/>
      <c r="N328" s="185"/>
      <c r="O328" s="104" t="s">
        <v>6</v>
      </c>
      <c r="P328" s="101" t="s">
        <v>5</v>
      </c>
      <c r="Q328" s="102" t="s">
        <v>4</v>
      </c>
    </row>
    <row r="329" spans="2:17" ht="23.4" customHeight="1" x14ac:dyDescent="0.45">
      <c r="B329" s="85">
        <v>459</v>
      </c>
      <c r="C329" s="183"/>
      <c r="D329" s="184"/>
      <c r="E329" s="185"/>
      <c r="F329" s="104" t="s">
        <v>6</v>
      </c>
      <c r="G329" s="101" t="s">
        <v>5</v>
      </c>
      <c r="H329" s="102" t="s">
        <v>4</v>
      </c>
      <c r="I329" s="103">
        <v>484</v>
      </c>
      <c r="J329" s="184"/>
      <c r="K329" s="184"/>
      <c r="L329" s="184"/>
      <c r="M329" s="184"/>
      <c r="N329" s="185"/>
      <c r="O329" s="104" t="s">
        <v>6</v>
      </c>
      <c r="P329" s="101" t="s">
        <v>5</v>
      </c>
      <c r="Q329" s="102" t="s">
        <v>4</v>
      </c>
    </row>
    <row r="330" spans="2:17" ht="23.4" customHeight="1" x14ac:dyDescent="0.45">
      <c r="B330" s="85">
        <v>460</v>
      </c>
      <c r="C330" s="183"/>
      <c r="D330" s="184"/>
      <c r="E330" s="185"/>
      <c r="F330" s="104" t="s">
        <v>6</v>
      </c>
      <c r="G330" s="101" t="s">
        <v>5</v>
      </c>
      <c r="H330" s="102" t="s">
        <v>4</v>
      </c>
      <c r="I330" s="103">
        <v>485</v>
      </c>
      <c r="J330" s="184"/>
      <c r="K330" s="184"/>
      <c r="L330" s="184"/>
      <c r="M330" s="184"/>
      <c r="N330" s="185"/>
      <c r="O330" s="104" t="s">
        <v>6</v>
      </c>
      <c r="P330" s="101" t="s">
        <v>5</v>
      </c>
      <c r="Q330" s="102" t="s">
        <v>4</v>
      </c>
    </row>
    <row r="331" spans="2:17" ht="23.4" customHeight="1" x14ac:dyDescent="0.45">
      <c r="B331" s="85">
        <v>461</v>
      </c>
      <c r="C331" s="183"/>
      <c r="D331" s="184"/>
      <c r="E331" s="185"/>
      <c r="F331" s="104" t="s">
        <v>6</v>
      </c>
      <c r="G331" s="101" t="s">
        <v>5</v>
      </c>
      <c r="H331" s="102" t="s">
        <v>4</v>
      </c>
      <c r="I331" s="103">
        <v>486</v>
      </c>
      <c r="J331" s="184"/>
      <c r="K331" s="184"/>
      <c r="L331" s="184"/>
      <c r="M331" s="184"/>
      <c r="N331" s="185"/>
      <c r="O331" s="104" t="s">
        <v>6</v>
      </c>
      <c r="P331" s="101" t="s">
        <v>5</v>
      </c>
      <c r="Q331" s="102" t="s">
        <v>4</v>
      </c>
    </row>
    <row r="332" spans="2:17" ht="23.4" customHeight="1" x14ac:dyDescent="0.45">
      <c r="B332" s="85">
        <v>462</v>
      </c>
      <c r="C332" s="183"/>
      <c r="D332" s="184"/>
      <c r="E332" s="185"/>
      <c r="F332" s="104" t="s">
        <v>6</v>
      </c>
      <c r="G332" s="101" t="s">
        <v>5</v>
      </c>
      <c r="H332" s="102" t="s">
        <v>4</v>
      </c>
      <c r="I332" s="103">
        <v>487</v>
      </c>
      <c r="J332" s="184"/>
      <c r="K332" s="184"/>
      <c r="L332" s="184"/>
      <c r="M332" s="184"/>
      <c r="N332" s="185"/>
      <c r="O332" s="104" t="s">
        <v>6</v>
      </c>
      <c r="P332" s="101" t="s">
        <v>5</v>
      </c>
      <c r="Q332" s="102" t="s">
        <v>4</v>
      </c>
    </row>
    <row r="333" spans="2:17" ht="23.4" customHeight="1" x14ac:dyDescent="0.45">
      <c r="B333" s="85">
        <v>463</v>
      </c>
      <c r="C333" s="183"/>
      <c r="D333" s="184"/>
      <c r="E333" s="185"/>
      <c r="F333" s="104" t="s">
        <v>6</v>
      </c>
      <c r="G333" s="101" t="s">
        <v>5</v>
      </c>
      <c r="H333" s="102" t="s">
        <v>4</v>
      </c>
      <c r="I333" s="103">
        <v>488</v>
      </c>
      <c r="J333" s="184"/>
      <c r="K333" s="184"/>
      <c r="L333" s="184"/>
      <c r="M333" s="184"/>
      <c r="N333" s="185"/>
      <c r="O333" s="104" t="s">
        <v>6</v>
      </c>
      <c r="P333" s="101" t="s">
        <v>5</v>
      </c>
      <c r="Q333" s="102" t="s">
        <v>4</v>
      </c>
    </row>
    <row r="334" spans="2:17" ht="23.4" customHeight="1" x14ac:dyDescent="0.45">
      <c r="B334" s="85">
        <v>464</v>
      </c>
      <c r="C334" s="183"/>
      <c r="D334" s="184"/>
      <c r="E334" s="185"/>
      <c r="F334" s="104" t="s">
        <v>6</v>
      </c>
      <c r="G334" s="101" t="s">
        <v>5</v>
      </c>
      <c r="H334" s="102" t="s">
        <v>4</v>
      </c>
      <c r="I334" s="103">
        <v>489</v>
      </c>
      <c r="J334" s="184"/>
      <c r="K334" s="184"/>
      <c r="L334" s="184"/>
      <c r="M334" s="184"/>
      <c r="N334" s="185"/>
      <c r="O334" s="104" t="s">
        <v>6</v>
      </c>
      <c r="P334" s="101" t="s">
        <v>5</v>
      </c>
      <c r="Q334" s="102" t="s">
        <v>4</v>
      </c>
    </row>
    <row r="335" spans="2:17" ht="23.4" customHeight="1" x14ac:dyDescent="0.45">
      <c r="B335" s="85">
        <v>465</v>
      </c>
      <c r="C335" s="183"/>
      <c r="D335" s="184"/>
      <c r="E335" s="185"/>
      <c r="F335" s="104" t="s">
        <v>6</v>
      </c>
      <c r="G335" s="101" t="s">
        <v>5</v>
      </c>
      <c r="H335" s="102" t="s">
        <v>4</v>
      </c>
      <c r="I335" s="103">
        <v>490</v>
      </c>
      <c r="J335" s="184"/>
      <c r="K335" s="184"/>
      <c r="L335" s="184"/>
      <c r="M335" s="184"/>
      <c r="N335" s="185"/>
      <c r="O335" s="104" t="s">
        <v>6</v>
      </c>
      <c r="P335" s="101" t="s">
        <v>5</v>
      </c>
      <c r="Q335" s="102" t="s">
        <v>4</v>
      </c>
    </row>
    <row r="336" spans="2:17" ht="23.4" customHeight="1" x14ac:dyDescent="0.45">
      <c r="B336" s="85">
        <v>466</v>
      </c>
      <c r="C336" s="183"/>
      <c r="D336" s="184"/>
      <c r="E336" s="185"/>
      <c r="F336" s="104" t="s">
        <v>6</v>
      </c>
      <c r="G336" s="101" t="s">
        <v>5</v>
      </c>
      <c r="H336" s="102" t="s">
        <v>4</v>
      </c>
      <c r="I336" s="103">
        <v>491</v>
      </c>
      <c r="J336" s="184"/>
      <c r="K336" s="184"/>
      <c r="L336" s="184"/>
      <c r="M336" s="184"/>
      <c r="N336" s="185"/>
      <c r="O336" s="104" t="s">
        <v>6</v>
      </c>
      <c r="P336" s="101" t="s">
        <v>5</v>
      </c>
      <c r="Q336" s="102" t="s">
        <v>4</v>
      </c>
    </row>
    <row r="337" spans="2:17" ht="23.4" customHeight="1" x14ac:dyDescent="0.45">
      <c r="B337" s="85">
        <v>467</v>
      </c>
      <c r="C337" s="183"/>
      <c r="D337" s="184"/>
      <c r="E337" s="185"/>
      <c r="F337" s="104" t="s">
        <v>6</v>
      </c>
      <c r="G337" s="101" t="s">
        <v>5</v>
      </c>
      <c r="H337" s="102" t="s">
        <v>4</v>
      </c>
      <c r="I337" s="103">
        <v>492</v>
      </c>
      <c r="J337" s="184"/>
      <c r="K337" s="184"/>
      <c r="L337" s="184"/>
      <c r="M337" s="184"/>
      <c r="N337" s="185"/>
      <c r="O337" s="104" t="s">
        <v>6</v>
      </c>
      <c r="P337" s="101" t="s">
        <v>5</v>
      </c>
      <c r="Q337" s="102" t="s">
        <v>4</v>
      </c>
    </row>
    <row r="338" spans="2:17" ht="23.4" customHeight="1" x14ac:dyDescent="0.45">
      <c r="B338" s="85">
        <v>468</v>
      </c>
      <c r="C338" s="183"/>
      <c r="D338" s="184"/>
      <c r="E338" s="185"/>
      <c r="F338" s="104" t="s">
        <v>6</v>
      </c>
      <c r="G338" s="101" t="s">
        <v>5</v>
      </c>
      <c r="H338" s="102" t="s">
        <v>4</v>
      </c>
      <c r="I338" s="103">
        <v>493</v>
      </c>
      <c r="J338" s="184"/>
      <c r="K338" s="184"/>
      <c r="L338" s="184"/>
      <c r="M338" s="184"/>
      <c r="N338" s="185"/>
      <c r="O338" s="104" t="s">
        <v>6</v>
      </c>
      <c r="P338" s="101" t="s">
        <v>5</v>
      </c>
      <c r="Q338" s="102" t="s">
        <v>4</v>
      </c>
    </row>
    <row r="339" spans="2:17" ht="23.4" customHeight="1" x14ac:dyDescent="0.45">
      <c r="B339" s="85">
        <v>469</v>
      </c>
      <c r="C339" s="183"/>
      <c r="D339" s="184"/>
      <c r="E339" s="185"/>
      <c r="F339" s="104" t="s">
        <v>6</v>
      </c>
      <c r="G339" s="101" t="s">
        <v>5</v>
      </c>
      <c r="H339" s="102" t="s">
        <v>4</v>
      </c>
      <c r="I339" s="103">
        <v>494</v>
      </c>
      <c r="J339" s="184"/>
      <c r="K339" s="184"/>
      <c r="L339" s="184"/>
      <c r="M339" s="184"/>
      <c r="N339" s="185"/>
      <c r="O339" s="104" t="s">
        <v>6</v>
      </c>
      <c r="P339" s="101" t="s">
        <v>5</v>
      </c>
      <c r="Q339" s="102" t="s">
        <v>4</v>
      </c>
    </row>
    <row r="340" spans="2:17" ht="23.4" customHeight="1" x14ac:dyDescent="0.45">
      <c r="B340" s="85">
        <v>470</v>
      </c>
      <c r="C340" s="183"/>
      <c r="D340" s="184"/>
      <c r="E340" s="185"/>
      <c r="F340" s="104" t="s">
        <v>6</v>
      </c>
      <c r="G340" s="101" t="s">
        <v>5</v>
      </c>
      <c r="H340" s="102" t="s">
        <v>4</v>
      </c>
      <c r="I340" s="103">
        <v>495</v>
      </c>
      <c r="J340" s="184"/>
      <c r="K340" s="184"/>
      <c r="L340" s="184"/>
      <c r="M340" s="184"/>
      <c r="N340" s="185"/>
      <c r="O340" s="104" t="s">
        <v>6</v>
      </c>
      <c r="P340" s="101" t="s">
        <v>5</v>
      </c>
      <c r="Q340" s="102" t="s">
        <v>4</v>
      </c>
    </row>
    <row r="341" spans="2:17" ht="23.4" customHeight="1" x14ac:dyDescent="0.45">
      <c r="B341" s="85">
        <v>471</v>
      </c>
      <c r="C341" s="183"/>
      <c r="D341" s="184"/>
      <c r="E341" s="185"/>
      <c r="F341" s="104" t="s">
        <v>6</v>
      </c>
      <c r="G341" s="101" t="s">
        <v>5</v>
      </c>
      <c r="H341" s="102" t="s">
        <v>4</v>
      </c>
      <c r="I341" s="103">
        <v>496</v>
      </c>
      <c r="J341" s="184"/>
      <c r="K341" s="184"/>
      <c r="L341" s="184"/>
      <c r="M341" s="184"/>
      <c r="N341" s="185"/>
      <c r="O341" s="104" t="s">
        <v>6</v>
      </c>
      <c r="P341" s="101" t="s">
        <v>5</v>
      </c>
      <c r="Q341" s="102" t="s">
        <v>4</v>
      </c>
    </row>
    <row r="342" spans="2:17" ht="23.4" customHeight="1" x14ac:dyDescent="0.45">
      <c r="B342" s="85">
        <v>472</v>
      </c>
      <c r="C342" s="183"/>
      <c r="D342" s="184"/>
      <c r="E342" s="185"/>
      <c r="F342" s="104" t="s">
        <v>6</v>
      </c>
      <c r="G342" s="101" t="s">
        <v>5</v>
      </c>
      <c r="H342" s="102" t="s">
        <v>4</v>
      </c>
      <c r="I342" s="103">
        <v>497</v>
      </c>
      <c r="J342" s="184"/>
      <c r="K342" s="184"/>
      <c r="L342" s="184"/>
      <c r="M342" s="184"/>
      <c r="N342" s="185"/>
      <c r="O342" s="104" t="s">
        <v>6</v>
      </c>
      <c r="P342" s="101" t="s">
        <v>5</v>
      </c>
      <c r="Q342" s="102" t="s">
        <v>4</v>
      </c>
    </row>
    <row r="343" spans="2:17" ht="23.4" customHeight="1" x14ac:dyDescent="0.45">
      <c r="B343" s="85">
        <v>473</v>
      </c>
      <c r="C343" s="183"/>
      <c r="D343" s="184"/>
      <c r="E343" s="185"/>
      <c r="F343" s="104" t="s">
        <v>6</v>
      </c>
      <c r="G343" s="101" t="s">
        <v>5</v>
      </c>
      <c r="H343" s="102" t="s">
        <v>4</v>
      </c>
      <c r="I343" s="103">
        <v>498</v>
      </c>
      <c r="J343" s="184"/>
      <c r="K343" s="184"/>
      <c r="L343" s="184"/>
      <c r="M343" s="184"/>
      <c r="N343" s="185"/>
      <c r="O343" s="104" t="s">
        <v>6</v>
      </c>
      <c r="P343" s="101" t="s">
        <v>5</v>
      </c>
      <c r="Q343" s="102" t="s">
        <v>4</v>
      </c>
    </row>
    <row r="344" spans="2:17" ht="23.4" customHeight="1" x14ac:dyDescent="0.45">
      <c r="B344" s="85">
        <v>474</v>
      </c>
      <c r="C344" s="183"/>
      <c r="D344" s="184"/>
      <c r="E344" s="185"/>
      <c r="F344" s="104" t="s">
        <v>6</v>
      </c>
      <c r="G344" s="101" t="s">
        <v>5</v>
      </c>
      <c r="H344" s="102" t="s">
        <v>4</v>
      </c>
      <c r="I344" s="103">
        <v>499</v>
      </c>
      <c r="J344" s="184"/>
      <c r="K344" s="184"/>
      <c r="L344" s="184"/>
      <c r="M344" s="184"/>
      <c r="N344" s="185"/>
      <c r="O344" s="104" t="s">
        <v>6</v>
      </c>
      <c r="P344" s="101" t="s">
        <v>5</v>
      </c>
      <c r="Q344" s="102" t="s">
        <v>4</v>
      </c>
    </row>
    <row r="345" spans="2:17" ht="23.4" customHeight="1" x14ac:dyDescent="0.45">
      <c r="B345" s="85">
        <v>475</v>
      </c>
      <c r="C345" s="183"/>
      <c r="D345" s="184"/>
      <c r="E345" s="185"/>
      <c r="F345" s="104" t="s">
        <v>6</v>
      </c>
      <c r="G345" s="101" t="s">
        <v>5</v>
      </c>
      <c r="H345" s="102" t="s">
        <v>4</v>
      </c>
      <c r="I345" s="103">
        <v>500</v>
      </c>
      <c r="J345" s="184"/>
      <c r="K345" s="184"/>
      <c r="L345" s="184"/>
      <c r="M345" s="184"/>
      <c r="N345" s="185"/>
      <c r="O345" s="104" t="s">
        <v>6</v>
      </c>
      <c r="P345" s="101" t="s">
        <v>5</v>
      </c>
      <c r="Q345" s="102" t="s">
        <v>4</v>
      </c>
    </row>
    <row r="346" spans="2:17" ht="4.5" customHeight="1" x14ac:dyDescent="0.45"/>
    <row r="347" spans="2:17" ht="27" customHeight="1" x14ac:dyDescent="0.45">
      <c r="B347" s="178" t="s">
        <v>3</v>
      </c>
      <c r="C347" s="201"/>
      <c r="D347" s="201"/>
      <c r="E347" s="179"/>
      <c r="F347" s="178" t="s">
        <v>597</v>
      </c>
      <c r="G347" s="201"/>
      <c r="H347" s="201"/>
      <c r="I347" s="179"/>
      <c r="J347" s="204" t="s">
        <v>596</v>
      </c>
      <c r="K347" s="204"/>
      <c r="L347" s="204"/>
      <c r="M347" s="204"/>
      <c r="N347" s="204" t="s">
        <v>1</v>
      </c>
      <c r="O347" s="204"/>
      <c r="P347" s="204"/>
      <c r="Q347" s="204"/>
    </row>
    <row r="348" spans="2:17" ht="3.75" customHeight="1" thickBot="1" x14ac:dyDescent="0.5">
      <c r="H348" s="205"/>
      <c r="I348" s="205"/>
    </row>
    <row r="349" spans="2:17" ht="15" customHeight="1" x14ac:dyDescent="0.45">
      <c r="B349" s="226" t="s">
        <v>621</v>
      </c>
      <c r="C349" s="227"/>
      <c r="D349" s="227"/>
      <c r="E349" s="227"/>
      <c r="F349" s="227"/>
      <c r="G349" s="227"/>
      <c r="H349" s="228"/>
      <c r="I349" s="209" t="s">
        <v>0</v>
      </c>
      <c r="J349" s="210"/>
      <c r="K349" s="220">
        <f>K34</f>
        <v>0</v>
      </c>
      <c r="L349" s="221"/>
      <c r="M349" s="221"/>
      <c r="N349" s="221"/>
      <c r="O349" s="221"/>
      <c r="P349" s="221"/>
      <c r="Q349" s="222"/>
    </row>
    <row r="350" spans="2:17" ht="15" customHeight="1" thickBot="1" x14ac:dyDescent="0.5">
      <c r="B350" s="227"/>
      <c r="C350" s="227"/>
      <c r="D350" s="227"/>
      <c r="E350" s="227"/>
      <c r="F350" s="227"/>
      <c r="G350" s="227"/>
      <c r="H350" s="228"/>
      <c r="I350" s="211"/>
      <c r="J350" s="212"/>
      <c r="K350" s="223"/>
      <c r="L350" s="224"/>
      <c r="M350" s="224"/>
      <c r="N350" s="224"/>
      <c r="O350" s="224"/>
      <c r="P350" s="224"/>
      <c r="Q350" s="225"/>
    </row>
  </sheetData>
  <mergeCells count="720">
    <mergeCell ref="B1:Q1"/>
    <mergeCell ref="C2:D2"/>
    <mergeCell ref="F2:G2"/>
    <mergeCell ref="H2:I2"/>
    <mergeCell ref="J2:K2"/>
    <mergeCell ref="L2:M2"/>
    <mergeCell ref="C6:E6"/>
    <mergeCell ref="J6:N6"/>
    <mergeCell ref="C7:E7"/>
    <mergeCell ref="J7:N7"/>
    <mergeCell ref="C8:E8"/>
    <mergeCell ref="J8:N8"/>
    <mergeCell ref="C3:D3"/>
    <mergeCell ref="F3:K3"/>
    <mergeCell ref="L3:M3"/>
    <mergeCell ref="N3:Q3"/>
    <mergeCell ref="C5:E5"/>
    <mergeCell ref="F5:H5"/>
    <mergeCell ref="J5:N5"/>
    <mergeCell ref="O5:Q5"/>
    <mergeCell ref="C12:E12"/>
    <mergeCell ref="J12:N12"/>
    <mergeCell ref="C13:E13"/>
    <mergeCell ref="J13:N13"/>
    <mergeCell ref="C14:E14"/>
    <mergeCell ref="J14:N14"/>
    <mergeCell ref="C9:E9"/>
    <mergeCell ref="J9:N9"/>
    <mergeCell ref="C10:E10"/>
    <mergeCell ref="J10:N10"/>
    <mergeCell ref="C11:E11"/>
    <mergeCell ref="J11:N11"/>
    <mergeCell ref="C18:E18"/>
    <mergeCell ref="J18:N18"/>
    <mergeCell ref="C19:E19"/>
    <mergeCell ref="J19:N19"/>
    <mergeCell ref="C20:E20"/>
    <mergeCell ref="J20:N20"/>
    <mergeCell ref="C15:E15"/>
    <mergeCell ref="J15:N15"/>
    <mergeCell ref="C16:E16"/>
    <mergeCell ref="J16:N16"/>
    <mergeCell ref="C17:E17"/>
    <mergeCell ref="J17:N17"/>
    <mergeCell ref="C24:E24"/>
    <mergeCell ref="J24:N24"/>
    <mergeCell ref="C25:E25"/>
    <mergeCell ref="J25:N25"/>
    <mergeCell ref="C26:E26"/>
    <mergeCell ref="J26:N26"/>
    <mergeCell ref="C21:E21"/>
    <mergeCell ref="J21:N21"/>
    <mergeCell ref="C22:E22"/>
    <mergeCell ref="J22:N22"/>
    <mergeCell ref="C23:E23"/>
    <mergeCell ref="J23:N23"/>
    <mergeCell ref="C30:E30"/>
    <mergeCell ref="J30:N30"/>
    <mergeCell ref="B32:E32"/>
    <mergeCell ref="J32:M32"/>
    <mergeCell ref="N32:Q32"/>
    <mergeCell ref="C27:E27"/>
    <mergeCell ref="J27:N27"/>
    <mergeCell ref="C28:E28"/>
    <mergeCell ref="J28:N28"/>
    <mergeCell ref="C29:E29"/>
    <mergeCell ref="J29:N29"/>
    <mergeCell ref="F32:I32"/>
    <mergeCell ref="H33:I33"/>
    <mergeCell ref="B34:H35"/>
    <mergeCell ref="I34:J35"/>
    <mergeCell ref="K34:Q35"/>
    <mergeCell ref="B36:Q36"/>
    <mergeCell ref="C37:D37"/>
    <mergeCell ref="F37:G37"/>
    <mergeCell ref="H37:I37"/>
    <mergeCell ref="J37:K37"/>
    <mergeCell ref="L37:M37"/>
    <mergeCell ref="C41:E41"/>
    <mergeCell ref="J41:N41"/>
    <mergeCell ref="C42:E42"/>
    <mergeCell ref="J42:N42"/>
    <mergeCell ref="C43:E43"/>
    <mergeCell ref="J43:N43"/>
    <mergeCell ref="C38:D38"/>
    <mergeCell ref="F38:K38"/>
    <mergeCell ref="L38:M38"/>
    <mergeCell ref="N38:Q38"/>
    <mergeCell ref="C40:E40"/>
    <mergeCell ref="F40:H40"/>
    <mergeCell ref="J40:N40"/>
    <mergeCell ref="O40:Q40"/>
    <mergeCell ref="C47:E47"/>
    <mergeCell ref="J47:N47"/>
    <mergeCell ref="C48:E48"/>
    <mergeCell ref="J48:N48"/>
    <mergeCell ref="C49:E49"/>
    <mergeCell ref="J49:N49"/>
    <mergeCell ref="C44:E44"/>
    <mergeCell ref="J44:N44"/>
    <mergeCell ref="C45:E45"/>
    <mergeCell ref="J45:N45"/>
    <mergeCell ref="C46:E46"/>
    <mergeCell ref="J46:N46"/>
    <mergeCell ref="C53:E53"/>
    <mergeCell ref="J53:N53"/>
    <mergeCell ref="C54:E54"/>
    <mergeCell ref="J54:N54"/>
    <mergeCell ref="C55:E55"/>
    <mergeCell ref="J55:N55"/>
    <mergeCell ref="C50:E50"/>
    <mergeCell ref="J50:N50"/>
    <mergeCell ref="C51:E51"/>
    <mergeCell ref="J51:N51"/>
    <mergeCell ref="C52:E52"/>
    <mergeCell ref="J52:N52"/>
    <mergeCell ref="C59:E59"/>
    <mergeCell ref="J59:N59"/>
    <mergeCell ref="C60:E60"/>
    <mergeCell ref="J60:N60"/>
    <mergeCell ref="C61:E61"/>
    <mergeCell ref="J61:N61"/>
    <mergeCell ref="C56:E56"/>
    <mergeCell ref="J56:N56"/>
    <mergeCell ref="C57:E57"/>
    <mergeCell ref="J57:N57"/>
    <mergeCell ref="C58:E58"/>
    <mergeCell ref="J58:N58"/>
    <mergeCell ref="C65:E65"/>
    <mergeCell ref="J65:N65"/>
    <mergeCell ref="B67:E67"/>
    <mergeCell ref="J67:M67"/>
    <mergeCell ref="N67:Q67"/>
    <mergeCell ref="C62:E62"/>
    <mergeCell ref="J62:N62"/>
    <mergeCell ref="C63:E63"/>
    <mergeCell ref="J63:N63"/>
    <mergeCell ref="C64:E64"/>
    <mergeCell ref="J64:N64"/>
    <mergeCell ref="F67:I67"/>
    <mergeCell ref="H68:I68"/>
    <mergeCell ref="B69:H70"/>
    <mergeCell ref="I69:J70"/>
    <mergeCell ref="K69:Q70"/>
    <mergeCell ref="B71:Q71"/>
    <mergeCell ref="C72:D72"/>
    <mergeCell ref="F72:G72"/>
    <mergeCell ref="H72:I72"/>
    <mergeCell ref="J72:K72"/>
    <mergeCell ref="L72:M72"/>
    <mergeCell ref="C76:E76"/>
    <mergeCell ref="J76:N76"/>
    <mergeCell ref="C77:E77"/>
    <mergeCell ref="J77:N77"/>
    <mergeCell ref="C78:E78"/>
    <mergeCell ref="J78:N78"/>
    <mergeCell ref="C73:D73"/>
    <mergeCell ref="F73:K73"/>
    <mergeCell ref="L73:M73"/>
    <mergeCell ref="N73:Q73"/>
    <mergeCell ref="C75:E75"/>
    <mergeCell ref="F75:H75"/>
    <mergeCell ref="J75:N75"/>
    <mergeCell ref="O75:Q75"/>
    <mergeCell ref="C82:E82"/>
    <mergeCell ref="J82:N82"/>
    <mergeCell ref="C83:E83"/>
    <mergeCell ref="J83:N83"/>
    <mergeCell ref="C84:E84"/>
    <mergeCell ref="J84:N84"/>
    <mergeCell ref="C79:E79"/>
    <mergeCell ref="J79:N79"/>
    <mergeCell ref="C80:E80"/>
    <mergeCell ref="J80:N80"/>
    <mergeCell ref="C81:E81"/>
    <mergeCell ref="J81:N81"/>
    <mergeCell ref="C88:E88"/>
    <mergeCell ref="J88:N88"/>
    <mergeCell ref="C89:E89"/>
    <mergeCell ref="J89:N89"/>
    <mergeCell ref="C90:E90"/>
    <mergeCell ref="J90:N90"/>
    <mergeCell ref="C85:E85"/>
    <mergeCell ref="J85:N85"/>
    <mergeCell ref="C86:E86"/>
    <mergeCell ref="J86:N86"/>
    <mergeCell ref="C87:E87"/>
    <mergeCell ref="J87:N87"/>
    <mergeCell ref="C94:E94"/>
    <mergeCell ref="J94:N94"/>
    <mergeCell ref="C95:E95"/>
    <mergeCell ref="J95:N95"/>
    <mergeCell ref="C96:E96"/>
    <mergeCell ref="J96:N96"/>
    <mergeCell ref="C91:E91"/>
    <mergeCell ref="J91:N91"/>
    <mergeCell ref="C92:E92"/>
    <mergeCell ref="J92:N92"/>
    <mergeCell ref="C93:E93"/>
    <mergeCell ref="J93:N93"/>
    <mergeCell ref="C100:E100"/>
    <mergeCell ref="J100:N100"/>
    <mergeCell ref="B102:E102"/>
    <mergeCell ref="J102:M102"/>
    <mergeCell ref="N102:Q102"/>
    <mergeCell ref="C97:E97"/>
    <mergeCell ref="J97:N97"/>
    <mergeCell ref="C98:E98"/>
    <mergeCell ref="J98:N98"/>
    <mergeCell ref="C99:E99"/>
    <mergeCell ref="J99:N99"/>
    <mergeCell ref="F102:I102"/>
    <mergeCell ref="H103:I103"/>
    <mergeCell ref="B104:H105"/>
    <mergeCell ref="I104:J105"/>
    <mergeCell ref="K104:Q105"/>
    <mergeCell ref="B106:Q106"/>
    <mergeCell ref="C107:D107"/>
    <mergeCell ref="F107:G107"/>
    <mergeCell ref="H107:I107"/>
    <mergeCell ref="J107:K107"/>
    <mergeCell ref="L107:M107"/>
    <mergeCell ref="C111:E111"/>
    <mergeCell ref="J111:N111"/>
    <mergeCell ref="C112:E112"/>
    <mergeCell ref="J112:N112"/>
    <mergeCell ref="C113:E113"/>
    <mergeCell ref="J113:N113"/>
    <mergeCell ref="C108:D108"/>
    <mergeCell ref="F108:K108"/>
    <mergeCell ref="L108:M108"/>
    <mergeCell ref="N108:Q108"/>
    <mergeCell ref="C110:E110"/>
    <mergeCell ref="F110:H110"/>
    <mergeCell ref="J110:N110"/>
    <mergeCell ref="O110:Q110"/>
    <mergeCell ref="C117:E117"/>
    <mergeCell ref="J117:N117"/>
    <mergeCell ref="C118:E118"/>
    <mergeCell ref="J118:N118"/>
    <mergeCell ref="C119:E119"/>
    <mergeCell ref="J119:N119"/>
    <mergeCell ref="C114:E114"/>
    <mergeCell ref="J114:N114"/>
    <mergeCell ref="C115:E115"/>
    <mergeCell ref="J115:N115"/>
    <mergeCell ref="C116:E116"/>
    <mergeCell ref="J116:N116"/>
    <mergeCell ref="C123:E123"/>
    <mergeCell ref="J123:N123"/>
    <mergeCell ref="C124:E124"/>
    <mergeCell ref="J124:N124"/>
    <mergeCell ref="C125:E125"/>
    <mergeCell ref="J125:N125"/>
    <mergeCell ref="C120:E120"/>
    <mergeCell ref="J120:N120"/>
    <mergeCell ref="C121:E121"/>
    <mergeCell ref="J121:N121"/>
    <mergeCell ref="C122:E122"/>
    <mergeCell ref="J122:N122"/>
    <mergeCell ref="C129:E129"/>
    <mergeCell ref="J129:N129"/>
    <mergeCell ref="C130:E130"/>
    <mergeCell ref="J130:N130"/>
    <mergeCell ref="C131:E131"/>
    <mergeCell ref="J131:N131"/>
    <mergeCell ref="C126:E126"/>
    <mergeCell ref="J126:N126"/>
    <mergeCell ref="C127:E127"/>
    <mergeCell ref="J127:N127"/>
    <mergeCell ref="C128:E128"/>
    <mergeCell ref="J128:N128"/>
    <mergeCell ref="C135:E135"/>
    <mergeCell ref="J135:N135"/>
    <mergeCell ref="B137:E137"/>
    <mergeCell ref="J137:M137"/>
    <mergeCell ref="N137:Q137"/>
    <mergeCell ref="C132:E132"/>
    <mergeCell ref="J132:N132"/>
    <mergeCell ref="C133:E133"/>
    <mergeCell ref="J133:N133"/>
    <mergeCell ref="C134:E134"/>
    <mergeCell ref="J134:N134"/>
    <mergeCell ref="F137:I137"/>
    <mergeCell ref="H138:I138"/>
    <mergeCell ref="B139:H140"/>
    <mergeCell ref="I139:J140"/>
    <mergeCell ref="K139:Q140"/>
    <mergeCell ref="B141:Q141"/>
    <mergeCell ref="C142:D142"/>
    <mergeCell ref="F142:G142"/>
    <mergeCell ref="H142:I142"/>
    <mergeCell ref="J142:K142"/>
    <mergeCell ref="L142:M142"/>
    <mergeCell ref="C146:E146"/>
    <mergeCell ref="J146:N146"/>
    <mergeCell ref="C147:E147"/>
    <mergeCell ref="J147:N147"/>
    <mergeCell ref="C148:E148"/>
    <mergeCell ref="J148:N148"/>
    <mergeCell ref="C143:D143"/>
    <mergeCell ref="F143:K143"/>
    <mergeCell ref="L143:M143"/>
    <mergeCell ref="N143:Q143"/>
    <mergeCell ref="C145:E145"/>
    <mergeCell ref="F145:H145"/>
    <mergeCell ref="J145:N145"/>
    <mergeCell ref="O145:Q145"/>
    <mergeCell ref="C152:E152"/>
    <mergeCell ref="J152:N152"/>
    <mergeCell ref="C153:E153"/>
    <mergeCell ref="J153:N153"/>
    <mergeCell ref="C154:E154"/>
    <mergeCell ref="J154:N154"/>
    <mergeCell ref="C149:E149"/>
    <mergeCell ref="J149:N149"/>
    <mergeCell ref="C150:E150"/>
    <mergeCell ref="J150:N150"/>
    <mergeCell ref="C151:E151"/>
    <mergeCell ref="J151:N151"/>
    <mergeCell ref="C158:E158"/>
    <mergeCell ref="J158:N158"/>
    <mergeCell ref="C159:E159"/>
    <mergeCell ref="J159:N159"/>
    <mergeCell ref="C160:E160"/>
    <mergeCell ref="J160:N160"/>
    <mergeCell ref="C155:E155"/>
    <mergeCell ref="J155:N155"/>
    <mergeCell ref="C156:E156"/>
    <mergeCell ref="J156:N156"/>
    <mergeCell ref="C157:E157"/>
    <mergeCell ref="J157:N157"/>
    <mergeCell ref="C164:E164"/>
    <mergeCell ref="J164:N164"/>
    <mergeCell ref="C165:E165"/>
    <mergeCell ref="J165:N165"/>
    <mergeCell ref="C166:E166"/>
    <mergeCell ref="J166:N166"/>
    <mergeCell ref="C161:E161"/>
    <mergeCell ref="J161:N161"/>
    <mergeCell ref="C162:E162"/>
    <mergeCell ref="J162:N162"/>
    <mergeCell ref="C163:E163"/>
    <mergeCell ref="J163:N163"/>
    <mergeCell ref="C170:E170"/>
    <mergeCell ref="J170:N170"/>
    <mergeCell ref="B172:E172"/>
    <mergeCell ref="J172:M172"/>
    <mergeCell ref="N172:Q172"/>
    <mergeCell ref="C167:E167"/>
    <mergeCell ref="J167:N167"/>
    <mergeCell ref="C168:E168"/>
    <mergeCell ref="J168:N168"/>
    <mergeCell ref="C169:E169"/>
    <mergeCell ref="J169:N169"/>
    <mergeCell ref="F172:I172"/>
    <mergeCell ref="H173:I173"/>
    <mergeCell ref="B174:H175"/>
    <mergeCell ref="I174:J175"/>
    <mergeCell ref="K174:Q175"/>
    <mergeCell ref="B176:Q176"/>
    <mergeCell ref="C177:D177"/>
    <mergeCell ref="F177:G177"/>
    <mergeCell ref="H177:I177"/>
    <mergeCell ref="J177:K177"/>
    <mergeCell ref="L177:M177"/>
    <mergeCell ref="C181:E181"/>
    <mergeCell ref="J181:N181"/>
    <mergeCell ref="C182:E182"/>
    <mergeCell ref="J182:N182"/>
    <mergeCell ref="C183:E183"/>
    <mergeCell ref="J183:N183"/>
    <mergeCell ref="C178:D178"/>
    <mergeCell ref="F178:K178"/>
    <mergeCell ref="L178:M178"/>
    <mergeCell ref="N178:Q178"/>
    <mergeCell ref="C180:E180"/>
    <mergeCell ref="F180:H180"/>
    <mergeCell ref="J180:N180"/>
    <mergeCell ref="O180:Q180"/>
    <mergeCell ref="C187:E187"/>
    <mergeCell ref="J187:N187"/>
    <mergeCell ref="C188:E188"/>
    <mergeCell ref="J188:N188"/>
    <mergeCell ref="C189:E189"/>
    <mergeCell ref="J189:N189"/>
    <mergeCell ref="C184:E184"/>
    <mergeCell ref="J184:N184"/>
    <mergeCell ref="C185:E185"/>
    <mergeCell ref="J185:N185"/>
    <mergeCell ref="C186:E186"/>
    <mergeCell ref="J186:N186"/>
    <mergeCell ref="C193:E193"/>
    <mergeCell ref="J193:N193"/>
    <mergeCell ref="C194:E194"/>
    <mergeCell ref="J194:N194"/>
    <mergeCell ref="C195:E195"/>
    <mergeCell ref="J195:N195"/>
    <mergeCell ref="C190:E190"/>
    <mergeCell ref="J190:N190"/>
    <mergeCell ref="C191:E191"/>
    <mergeCell ref="J191:N191"/>
    <mergeCell ref="C192:E192"/>
    <mergeCell ref="J192:N192"/>
    <mergeCell ref="C199:E199"/>
    <mergeCell ref="J199:N199"/>
    <mergeCell ref="C200:E200"/>
    <mergeCell ref="J200:N200"/>
    <mergeCell ref="C201:E201"/>
    <mergeCell ref="J201:N201"/>
    <mergeCell ref="C196:E196"/>
    <mergeCell ref="J196:N196"/>
    <mergeCell ref="C197:E197"/>
    <mergeCell ref="J197:N197"/>
    <mergeCell ref="C198:E198"/>
    <mergeCell ref="J198:N198"/>
    <mergeCell ref="C205:E205"/>
    <mergeCell ref="J205:N205"/>
    <mergeCell ref="B207:E207"/>
    <mergeCell ref="J207:M207"/>
    <mergeCell ref="N207:Q207"/>
    <mergeCell ref="C202:E202"/>
    <mergeCell ref="J202:N202"/>
    <mergeCell ref="C203:E203"/>
    <mergeCell ref="J203:N203"/>
    <mergeCell ref="C204:E204"/>
    <mergeCell ref="J204:N204"/>
    <mergeCell ref="F207:I207"/>
    <mergeCell ref="H208:I208"/>
    <mergeCell ref="B209:H210"/>
    <mergeCell ref="I209:J210"/>
    <mergeCell ref="K209:Q210"/>
    <mergeCell ref="B211:Q211"/>
    <mergeCell ref="C212:D212"/>
    <mergeCell ref="F212:G212"/>
    <mergeCell ref="H212:I212"/>
    <mergeCell ref="J212:K212"/>
    <mergeCell ref="L212:M212"/>
    <mergeCell ref="C216:E216"/>
    <mergeCell ref="J216:N216"/>
    <mergeCell ref="C217:E217"/>
    <mergeCell ref="J217:N217"/>
    <mergeCell ref="C218:E218"/>
    <mergeCell ref="J218:N218"/>
    <mergeCell ref="C213:D213"/>
    <mergeCell ref="F213:K213"/>
    <mergeCell ref="L213:M213"/>
    <mergeCell ref="N213:Q213"/>
    <mergeCell ref="C215:E215"/>
    <mergeCell ref="F215:H215"/>
    <mergeCell ref="J215:N215"/>
    <mergeCell ref="O215:Q215"/>
    <mergeCell ref="C222:E222"/>
    <mergeCell ref="J222:N222"/>
    <mergeCell ref="C223:E223"/>
    <mergeCell ref="J223:N223"/>
    <mergeCell ref="C224:E224"/>
    <mergeCell ref="J224:N224"/>
    <mergeCell ref="C219:E219"/>
    <mergeCell ref="J219:N219"/>
    <mergeCell ref="C220:E220"/>
    <mergeCell ref="J220:N220"/>
    <mergeCell ref="C221:E221"/>
    <mergeCell ref="J221:N221"/>
    <mergeCell ref="C228:E228"/>
    <mergeCell ref="J228:N228"/>
    <mergeCell ref="C229:E229"/>
    <mergeCell ref="J229:N229"/>
    <mergeCell ref="C230:E230"/>
    <mergeCell ref="J230:N230"/>
    <mergeCell ref="C225:E225"/>
    <mergeCell ref="J225:N225"/>
    <mergeCell ref="C226:E226"/>
    <mergeCell ref="J226:N226"/>
    <mergeCell ref="C227:E227"/>
    <mergeCell ref="J227:N227"/>
    <mergeCell ref="C234:E234"/>
    <mergeCell ref="J234:N234"/>
    <mergeCell ref="C235:E235"/>
    <mergeCell ref="J235:N235"/>
    <mergeCell ref="C236:E236"/>
    <mergeCell ref="J236:N236"/>
    <mergeCell ref="C231:E231"/>
    <mergeCell ref="J231:N231"/>
    <mergeCell ref="C232:E232"/>
    <mergeCell ref="J232:N232"/>
    <mergeCell ref="C233:E233"/>
    <mergeCell ref="J233:N233"/>
    <mergeCell ref="C240:E240"/>
    <mergeCell ref="J240:N240"/>
    <mergeCell ref="B242:E242"/>
    <mergeCell ref="J242:M242"/>
    <mergeCell ref="N242:Q242"/>
    <mergeCell ref="C237:E237"/>
    <mergeCell ref="J237:N237"/>
    <mergeCell ref="C238:E238"/>
    <mergeCell ref="J238:N238"/>
    <mergeCell ref="C239:E239"/>
    <mergeCell ref="J239:N239"/>
    <mergeCell ref="F242:I242"/>
    <mergeCell ref="H243:I243"/>
    <mergeCell ref="B244:H245"/>
    <mergeCell ref="I244:J245"/>
    <mergeCell ref="K244:Q245"/>
    <mergeCell ref="B246:Q246"/>
    <mergeCell ref="C247:D247"/>
    <mergeCell ref="F247:G247"/>
    <mergeCell ref="H247:I247"/>
    <mergeCell ref="J247:K247"/>
    <mergeCell ref="L247:M247"/>
    <mergeCell ref="C251:E251"/>
    <mergeCell ref="J251:N251"/>
    <mergeCell ref="C252:E252"/>
    <mergeCell ref="J252:N252"/>
    <mergeCell ref="C253:E253"/>
    <mergeCell ref="J253:N253"/>
    <mergeCell ref="C248:D248"/>
    <mergeCell ref="F248:K248"/>
    <mergeCell ref="L248:M248"/>
    <mergeCell ref="N248:Q248"/>
    <mergeCell ref="C250:E250"/>
    <mergeCell ref="F250:H250"/>
    <mergeCell ref="J250:N250"/>
    <mergeCell ref="O250:Q250"/>
    <mergeCell ref="C257:E257"/>
    <mergeCell ref="J257:N257"/>
    <mergeCell ref="C258:E258"/>
    <mergeCell ref="J258:N258"/>
    <mergeCell ref="C259:E259"/>
    <mergeCell ref="J259:N259"/>
    <mergeCell ref="C254:E254"/>
    <mergeCell ref="J254:N254"/>
    <mergeCell ref="C255:E255"/>
    <mergeCell ref="J255:N255"/>
    <mergeCell ref="C256:E256"/>
    <mergeCell ref="J256:N256"/>
    <mergeCell ref="C263:E263"/>
    <mergeCell ref="J263:N263"/>
    <mergeCell ref="C264:E264"/>
    <mergeCell ref="J264:N264"/>
    <mergeCell ref="C265:E265"/>
    <mergeCell ref="J265:N265"/>
    <mergeCell ref="C260:E260"/>
    <mergeCell ref="J260:N260"/>
    <mergeCell ref="C261:E261"/>
    <mergeCell ref="J261:N261"/>
    <mergeCell ref="C262:E262"/>
    <mergeCell ref="J262:N262"/>
    <mergeCell ref="C269:E269"/>
    <mergeCell ref="J269:N269"/>
    <mergeCell ref="C270:E270"/>
    <mergeCell ref="J270:N270"/>
    <mergeCell ref="C271:E271"/>
    <mergeCell ref="J271:N271"/>
    <mergeCell ref="C266:E266"/>
    <mergeCell ref="J266:N266"/>
    <mergeCell ref="C267:E267"/>
    <mergeCell ref="J267:N267"/>
    <mergeCell ref="C268:E268"/>
    <mergeCell ref="J268:N268"/>
    <mergeCell ref="C275:E275"/>
    <mergeCell ref="J275:N275"/>
    <mergeCell ref="B277:E277"/>
    <mergeCell ref="J277:M277"/>
    <mergeCell ref="N277:Q277"/>
    <mergeCell ref="C272:E272"/>
    <mergeCell ref="J272:N272"/>
    <mergeCell ref="C273:E273"/>
    <mergeCell ref="J273:N273"/>
    <mergeCell ref="C274:E274"/>
    <mergeCell ref="J274:N274"/>
    <mergeCell ref="F277:I277"/>
    <mergeCell ref="H278:I278"/>
    <mergeCell ref="B279:H280"/>
    <mergeCell ref="I279:J280"/>
    <mergeCell ref="K279:Q280"/>
    <mergeCell ref="B281:Q281"/>
    <mergeCell ref="C282:D282"/>
    <mergeCell ref="F282:G282"/>
    <mergeCell ref="H282:I282"/>
    <mergeCell ref="J282:K282"/>
    <mergeCell ref="L282:M282"/>
    <mergeCell ref="C286:E286"/>
    <mergeCell ref="J286:N286"/>
    <mergeCell ref="C287:E287"/>
    <mergeCell ref="J287:N287"/>
    <mergeCell ref="C288:E288"/>
    <mergeCell ref="J288:N288"/>
    <mergeCell ref="C283:D283"/>
    <mergeCell ref="F283:K283"/>
    <mergeCell ref="L283:M283"/>
    <mergeCell ref="N283:Q283"/>
    <mergeCell ref="C285:E285"/>
    <mergeCell ref="F285:H285"/>
    <mergeCell ref="J285:N285"/>
    <mergeCell ref="O285:Q285"/>
    <mergeCell ref="C292:E292"/>
    <mergeCell ref="J292:N292"/>
    <mergeCell ref="C293:E293"/>
    <mergeCell ref="J293:N293"/>
    <mergeCell ref="C294:E294"/>
    <mergeCell ref="J294:N294"/>
    <mergeCell ref="C289:E289"/>
    <mergeCell ref="J289:N289"/>
    <mergeCell ref="C290:E290"/>
    <mergeCell ref="J290:N290"/>
    <mergeCell ref="C291:E291"/>
    <mergeCell ref="J291:N291"/>
    <mergeCell ref="C298:E298"/>
    <mergeCell ref="J298:N298"/>
    <mergeCell ref="C299:E299"/>
    <mergeCell ref="J299:N299"/>
    <mergeCell ref="C300:E300"/>
    <mergeCell ref="J300:N300"/>
    <mergeCell ref="C295:E295"/>
    <mergeCell ref="J295:N295"/>
    <mergeCell ref="C296:E296"/>
    <mergeCell ref="J296:N296"/>
    <mergeCell ref="C297:E297"/>
    <mergeCell ref="J297:N297"/>
    <mergeCell ref="C304:E304"/>
    <mergeCell ref="J304:N304"/>
    <mergeCell ref="C305:E305"/>
    <mergeCell ref="J305:N305"/>
    <mergeCell ref="C306:E306"/>
    <mergeCell ref="J306:N306"/>
    <mergeCell ref="C301:E301"/>
    <mergeCell ref="J301:N301"/>
    <mergeCell ref="C302:E302"/>
    <mergeCell ref="J302:N302"/>
    <mergeCell ref="C303:E303"/>
    <mergeCell ref="J303:N303"/>
    <mergeCell ref="C310:E310"/>
    <mergeCell ref="J310:N310"/>
    <mergeCell ref="B312:E312"/>
    <mergeCell ref="J312:M312"/>
    <mergeCell ref="N312:Q312"/>
    <mergeCell ref="C307:E307"/>
    <mergeCell ref="J307:N307"/>
    <mergeCell ref="C308:E308"/>
    <mergeCell ref="J308:N308"/>
    <mergeCell ref="C309:E309"/>
    <mergeCell ref="J309:N309"/>
    <mergeCell ref="F312:I312"/>
    <mergeCell ref="C318:D318"/>
    <mergeCell ref="F318:K318"/>
    <mergeCell ref="L318:M318"/>
    <mergeCell ref="N318:Q318"/>
    <mergeCell ref="C320:E320"/>
    <mergeCell ref="F320:H320"/>
    <mergeCell ref="J320:N320"/>
    <mergeCell ref="O320:Q320"/>
    <mergeCell ref="H313:I313"/>
    <mergeCell ref="B314:H315"/>
    <mergeCell ref="I314:J315"/>
    <mergeCell ref="K314:Q315"/>
    <mergeCell ref="B316:Q316"/>
    <mergeCell ref="C317:D317"/>
    <mergeCell ref="F317:G317"/>
    <mergeCell ref="H317:I317"/>
    <mergeCell ref="J317:K317"/>
    <mergeCell ref="L317:M317"/>
    <mergeCell ref="C324:E324"/>
    <mergeCell ref="J324:N324"/>
    <mergeCell ref="C325:E325"/>
    <mergeCell ref="J325:N325"/>
    <mergeCell ref="C326:E326"/>
    <mergeCell ref="J326:N326"/>
    <mergeCell ref="C321:E321"/>
    <mergeCell ref="J321:N321"/>
    <mergeCell ref="C322:E322"/>
    <mergeCell ref="J322:N322"/>
    <mergeCell ref="C323:E323"/>
    <mergeCell ref="J323:N323"/>
    <mergeCell ref="C330:E330"/>
    <mergeCell ref="J330:N330"/>
    <mergeCell ref="C331:E331"/>
    <mergeCell ref="J331:N331"/>
    <mergeCell ref="C332:E332"/>
    <mergeCell ref="J332:N332"/>
    <mergeCell ref="C327:E327"/>
    <mergeCell ref="J327:N327"/>
    <mergeCell ref="C328:E328"/>
    <mergeCell ref="J328:N328"/>
    <mergeCell ref="C329:E329"/>
    <mergeCell ref="J329:N329"/>
    <mergeCell ref="C336:E336"/>
    <mergeCell ref="J336:N336"/>
    <mergeCell ref="C337:E337"/>
    <mergeCell ref="J337:N337"/>
    <mergeCell ref="C338:E338"/>
    <mergeCell ref="J338:N338"/>
    <mergeCell ref="C333:E333"/>
    <mergeCell ref="J333:N333"/>
    <mergeCell ref="C334:E334"/>
    <mergeCell ref="J334:N334"/>
    <mergeCell ref="C335:E335"/>
    <mergeCell ref="J335:N335"/>
    <mergeCell ref="C342:E342"/>
    <mergeCell ref="J342:N342"/>
    <mergeCell ref="C343:E343"/>
    <mergeCell ref="J343:N343"/>
    <mergeCell ref="C344:E344"/>
    <mergeCell ref="J344:N344"/>
    <mergeCell ref="C339:E339"/>
    <mergeCell ref="J339:N339"/>
    <mergeCell ref="C340:E340"/>
    <mergeCell ref="J340:N340"/>
    <mergeCell ref="C341:E341"/>
    <mergeCell ref="J341:N341"/>
    <mergeCell ref="H348:I348"/>
    <mergeCell ref="B349:H350"/>
    <mergeCell ref="I349:J350"/>
    <mergeCell ref="K349:Q350"/>
    <mergeCell ref="C345:E345"/>
    <mergeCell ref="J345:N345"/>
    <mergeCell ref="B347:E347"/>
    <mergeCell ref="J347:M347"/>
    <mergeCell ref="N347:Q347"/>
    <mergeCell ref="F347:I347"/>
  </mergeCells>
  <phoneticPr fontId="1"/>
  <dataValidations disablePrompts="1" count="2">
    <dataValidation type="list" allowBlank="1" showInputMessage="1" showErrorMessage="1" sqref="J317:K317 J37:K37 J72:K72 J107:K107 J142:K142 J177:K177 J212:K212 J247:K247 J282:K282" xr:uid="{CC98599F-9546-4AFE-A619-C424E1FB5CBD}">
      <formula1>"小1,小2,小3,小4,小5,小6,"</formula1>
    </dataValidation>
    <dataValidation type="list" allowBlank="1" showInputMessage="1" showErrorMessage="1" sqref="J2:K2" xr:uid="{DE8CD343-0C9E-4046-A0C2-E416E6961813}">
      <formula1>"小1,小2,小3,小4,小5,小6,中1,中2,中3,"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in="1" max="16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A8D9-2279-4EDB-B50A-BEDC549635B6}">
  <sheetPr>
    <tabColor theme="8" tint="0.79998168889431442"/>
  </sheetPr>
  <dimension ref="B1:Q350"/>
  <sheetViews>
    <sheetView showZeros="0" zoomScaleNormal="100" zoomScaleSheetLayoutView="100" workbookViewId="0">
      <pane xSplit="17" ySplit="5" topLeftCell="R6" activePane="bottomRight" state="frozen"/>
      <selection activeCell="U23" sqref="U23"/>
      <selection pane="topRight" activeCell="U23" sqref="U23"/>
      <selection pane="bottomLeft" activeCell="U23" sqref="U23"/>
      <selection pane="bottomRight" activeCell="X14" sqref="X14"/>
    </sheetView>
  </sheetViews>
  <sheetFormatPr defaultColWidth="8.69921875" defaultRowHeight="13.2" x14ac:dyDescent="0.45"/>
  <cols>
    <col min="1" max="1" width="1.6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6384" width="8.69921875" style="55"/>
  </cols>
  <sheetData>
    <row r="1" spans="2:17" ht="27.75" customHeight="1" x14ac:dyDescent="0.45">
      <c r="B1" s="192" t="s">
        <v>620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2:17" ht="30" customHeight="1" x14ac:dyDescent="0.45">
      <c r="B2" s="112" t="s">
        <v>16</v>
      </c>
      <c r="C2" s="230" t="s">
        <v>626</v>
      </c>
      <c r="D2" s="230"/>
      <c r="E2" s="85" t="s">
        <v>27</v>
      </c>
      <c r="F2" s="234"/>
      <c r="G2" s="235"/>
      <c r="H2" s="178" t="s">
        <v>26</v>
      </c>
      <c r="I2" s="179"/>
      <c r="J2" s="233"/>
      <c r="K2" s="233"/>
      <c r="L2" s="181" t="s">
        <v>15</v>
      </c>
      <c r="M2" s="182"/>
      <c r="N2" s="113"/>
      <c r="O2" s="88" t="s">
        <v>14</v>
      </c>
      <c r="P2" s="89">
        <v>1</v>
      </c>
      <c r="Q2" s="90" t="s">
        <v>13</v>
      </c>
    </row>
    <row r="3" spans="2:17" ht="30" customHeight="1" x14ac:dyDescent="0.45">
      <c r="B3" s="112" t="s">
        <v>12</v>
      </c>
      <c r="C3" s="186" t="str">
        <f>IF(F2="","",(VLOOKUP(F2,学校番号一覧!A:C,3,0)))</f>
        <v/>
      </c>
      <c r="D3" s="186"/>
      <c r="E3" s="85" t="s">
        <v>592</v>
      </c>
      <c r="F3" s="183" t="str">
        <f>IF(F2="","",(VLOOKUP(F2,学校番号一覧!A:C,2,0)))</f>
        <v/>
      </c>
      <c r="G3" s="184"/>
      <c r="H3" s="184"/>
      <c r="I3" s="184"/>
      <c r="J3" s="184"/>
      <c r="K3" s="185"/>
      <c r="L3" s="187" t="s">
        <v>11</v>
      </c>
      <c r="M3" s="187"/>
      <c r="N3" s="229"/>
      <c r="O3" s="229"/>
      <c r="P3" s="229"/>
      <c r="Q3" s="229"/>
    </row>
    <row r="4" spans="2:17" ht="3.75" customHeight="1" x14ac:dyDescent="0.45">
      <c r="B4" s="108"/>
      <c r="C4" s="108"/>
      <c r="D4" s="108"/>
      <c r="E4" s="109"/>
      <c r="F4" s="109"/>
      <c r="G4" s="109"/>
      <c r="H4" s="109"/>
      <c r="I4" s="109"/>
      <c r="J4" s="110"/>
      <c r="K4" s="52"/>
      <c r="L4" s="52"/>
      <c r="M4" s="111"/>
      <c r="N4" s="111"/>
      <c r="O4" s="111"/>
      <c r="P4" s="111"/>
      <c r="Q4" s="111"/>
    </row>
    <row r="5" spans="2:17" ht="21.9" customHeight="1" x14ac:dyDescent="0.45">
      <c r="B5" s="98" t="s">
        <v>9</v>
      </c>
      <c r="C5" s="178" t="s">
        <v>8</v>
      </c>
      <c r="D5" s="201"/>
      <c r="E5" s="179"/>
      <c r="F5" s="178" t="s">
        <v>7</v>
      </c>
      <c r="G5" s="201"/>
      <c r="H5" s="219"/>
      <c r="I5" s="103" t="s">
        <v>9</v>
      </c>
      <c r="J5" s="201" t="s">
        <v>8</v>
      </c>
      <c r="K5" s="201"/>
      <c r="L5" s="201"/>
      <c r="M5" s="201"/>
      <c r="N5" s="179"/>
      <c r="O5" s="178" t="s">
        <v>7</v>
      </c>
      <c r="P5" s="201"/>
      <c r="Q5" s="179"/>
    </row>
    <row r="6" spans="2:17" ht="23.4" customHeight="1" x14ac:dyDescent="0.45">
      <c r="B6" s="85">
        <v>1</v>
      </c>
      <c r="C6" s="183"/>
      <c r="D6" s="184"/>
      <c r="E6" s="185"/>
      <c r="F6" s="104" t="s">
        <v>6</v>
      </c>
      <c r="G6" s="101" t="s">
        <v>5</v>
      </c>
      <c r="H6" s="102" t="s">
        <v>4</v>
      </c>
      <c r="I6" s="103">
        <v>26</v>
      </c>
      <c r="J6" s="184"/>
      <c r="K6" s="184"/>
      <c r="L6" s="184"/>
      <c r="M6" s="184"/>
      <c r="N6" s="185"/>
      <c r="O6" s="104" t="s">
        <v>6</v>
      </c>
      <c r="P6" s="101" t="s">
        <v>5</v>
      </c>
      <c r="Q6" s="102" t="s">
        <v>4</v>
      </c>
    </row>
    <row r="7" spans="2:17" ht="23.4" customHeight="1" x14ac:dyDescent="0.45">
      <c r="B7" s="85">
        <v>2</v>
      </c>
      <c r="C7" s="183"/>
      <c r="D7" s="184"/>
      <c r="E7" s="185"/>
      <c r="F7" s="104" t="s">
        <v>6</v>
      </c>
      <c r="G7" s="101" t="s">
        <v>5</v>
      </c>
      <c r="H7" s="102" t="s">
        <v>4</v>
      </c>
      <c r="I7" s="103">
        <v>27</v>
      </c>
      <c r="J7" s="184"/>
      <c r="K7" s="184"/>
      <c r="L7" s="184"/>
      <c r="M7" s="184"/>
      <c r="N7" s="185"/>
      <c r="O7" s="104" t="s">
        <v>6</v>
      </c>
      <c r="P7" s="101" t="s">
        <v>5</v>
      </c>
      <c r="Q7" s="102" t="s">
        <v>4</v>
      </c>
    </row>
    <row r="8" spans="2:17" ht="23.4" customHeight="1" x14ac:dyDescent="0.45">
      <c r="B8" s="85">
        <v>3</v>
      </c>
      <c r="C8" s="183"/>
      <c r="D8" s="184"/>
      <c r="E8" s="185"/>
      <c r="F8" s="104" t="s">
        <v>6</v>
      </c>
      <c r="G8" s="101" t="s">
        <v>5</v>
      </c>
      <c r="H8" s="102" t="s">
        <v>4</v>
      </c>
      <c r="I8" s="103">
        <v>28</v>
      </c>
      <c r="J8" s="184"/>
      <c r="K8" s="184"/>
      <c r="L8" s="184"/>
      <c r="M8" s="184"/>
      <c r="N8" s="185"/>
      <c r="O8" s="104" t="s">
        <v>6</v>
      </c>
      <c r="P8" s="101" t="s">
        <v>5</v>
      </c>
      <c r="Q8" s="102" t="s">
        <v>4</v>
      </c>
    </row>
    <row r="9" spans="2:17" ht="23.4" customHeight="1" x14ac:dyDescent="0.45">
      <c r="B9" s="85">
        <v>4</v>
      </c>
      <c r="C9" s="183"/>
      <c r="D9" s="184"/>
      <c r="E9" s="185"/>
      <c r="F9" s="104" t="s">
        <v>6</v>
      </c>
      <c r="G9" s="101" t="s">
        <v>5</v>
      </c>
      <c r="H9" s="102" t="s">
        <v>4</v>
      </c>
      <c r="I9" s="103">
        <v>29</v>
      </c>
      <c r="J9" s="184"/>
      <c r="K9" s="184"/>
      <c r="L9" s="184"/>
      <c r="M9" s="184"/>
      <c r="N9" s="185"/>
      <c r="O9" s="104" t="s">
        <v>6</v>
      </c>
      <c r="P9" s="101" t="s">
        <v>5</v>
      </c>
      <c r="Q9" s="102" t="s">
        <v>4</v>
      </c>
    </row>
    <row r="10" spans="2:17" ht="23.4" customHeight="1" x14ac:dyDescent="0.45">
      <c r="B10" s="85">
        <v>5</v>
      </c>
      <c r="C10" s="183"/>
      <c r="D10" s="184"/>
      <c r="E10" s="185"/>
      <c r="F10" s="104" t="s">
        <v>6</v>
      </c>
      <c r="G10" s="101" t="s">
        <v>5</v>
      </c>
      <c r="H10" s="102" t="s">
        <v>4</v>
      </c>
      <c r="I10" s="103">
        <v>30</v>
      </c>
      <c r="J10" s="184"/>
      <c r="K10" s="184"/>
      <c r="L10" s="184"/>
      <c r="M10" s="184"/>
      <c r="N10" s="185"/>
      <c r="O10" s="104" t="s">
        <v>6</v>
      </c>
      <c r="P10" s="101" t="s">
        <v>5</v>
      </c>
      <c r="Q10" s="102" t="s">
        <v>4</v>
      </c>
    </row>
    <row r="11" spans="2:17" ht="23.4" customHeight="1" x14ac:dyDescent="0.45">
      <c r="B11" s="85">
        <v>6</v>
      </c>
      <c r="C11" s="183"/>
      <c r="D11" s="184"/>
      <c r="E11" s="185"/>
      <c r="F11" s="104" t="s">
        <v>6</v>
      </c>
      <c r="G11" s="101" t="s">
        <v>5</v>
      </c>
      <c r="H11" s="102" t="s">
        <v>4</v>
      </c>
      <c r="I11" s="103">
        <v>31</v>
      </c>
      <c r="J11" s="184"/>
      <c r="K11" s="184"/>
      <c r="L11" s="184"/>
      <c r="M11" s="184"/>
      <c r="N11" s="185"/>
      <c r="O11" s="104" t="s">
        <v>6</v>
      </c>
      <c r="P11" s="101" t="s">
        <v>5</v>
      </c>
      <c r="Q11" s="102" t="s">
        <v>4</v>
      </c>
    </row>
    <row r="12" spans="2:17" ht="23.4" customHeight="1" x14ac:dyDescent="0.45">
      <c r="B12" s="85">
        <v>7</v>
      </c>
      <c r="C12" s="183"/>
      <c r="D12" s="184"/>
      <c r="E12" s="185"/>
      <c r="F12" s="104" t="s">
        <v>6</v>
      </c>
      <c r="G12" s="101" t="s">
        <v>5</v>
      </c>
      <c r="H12" s="102" t="s">
        <v>4</v>
      </c>
      <c r="I12" s="103">
        <v>32</v>
      </c>
      <c r="J12" s="184"/>
      <c r="K12" s="184"/>
      <c r="L12" s="184"/>
      <c r="M12" s="184"/>
      <c r="N12" s="185"/>
      <c r="O12" s="104" t="s">
        <v>6</v>
      </c>
      <c r="P12" s="101" t="s">
        <v>5</v>
      </c>
      <c r="Q12" s="102" t="s">
        <v>4</v>
      </c>
    </row>
    <row r="13" spans="2:17" ht="23.4" customHeight="1" x14ac:dyDescent="0.45">
      <c r="B13" s="85">
        <v>8</v>
      </c>
      <c r="C13" s="183"/>
      <c r="D13" s="184"/>
      <c r="E13" s="185"/>
      <c r="F13" s="104" t="s">
        <v>6</v>
      </c>
      <c r="G13" s="101" t="s">
        <v>5</v>
      </c>
      <c r="H13" s="102" t="s">
        <v>4</v>
      </c>
      <c r="I13" s="103">
        <v>33</v>
      </c>
      <c r="J13" s="184"/>
      <c r="K13" s="184"/>
      <c r="L13" s="184"/>
      <c r="M13" s="184"/>
      <c r="N13" s="185"/>
      <c r="O13" s="104" t="s">
        <v>6</v>
      </c>
      <c r="P13" s="101" t="s">
        <v>5</v>
      </c>
      <c r="Q13" s="102" t="s">
        <v>4</v>
      </c>
    </row>
    <row r="14" spans="2:17" ht="23.4" customHeight="1" x14ac:dyDescent="0.45">
      <c r="B14" s="85">
        <v>9</v>
      </c>
      <c r="C14" s="183"/>
      <c r="D14" s="184"/>
      <c r="E14" s="185"/>
      <c r="F14" s="104" t="s">
        <v>6</v>
      </c>
      <c r="G14" s="101" t="s">
        <v>5</v>
      </c>
      <c r="H14" s="102" t="s">
        <v>4</v>
      </c>
      <c r="I14" s="103">
        <v>34</v>
      </c>
      <c r="J14" s="184"/>
      <c r="K14" s="184"/>
      <c r="L14" s="184"/>
      <c r="M14" s="184"/>
      <c r="N14" s="185"/>
      <c r="O14" s="104" t="s">
        <v>6</v>
      </c>
      <c r="P14" s="101" t="s">
        <v>5</v>
      </c>
      <c r="Q14" s="102" t="s">
        <v>4</v>
      </c>
    </row>
    <row r="15" spans="2:17" ht="23.4" customHeight="1" x14ac:dyDescent="0.45">
      <c r="B15" s="85">
        <v>10</v>
      </c>
      <c r="C15" s="183"/>
      <c r="D15" s="184"/>
      <c r="E15" s="185"/>
      <c r="F15" s="104" t="s">
        <v>6</v>
      </c>
      <c r="G15" s="101" t="s">
        <v>5</v>
      </c>
      <c r="H15" s="102" t="s">
        <v>4</v>
      </c>
      <c r="I15" s="103">
        <v>35</v>
      </c>
      <c r="J15" s="184"/>
      <c r="K15" s="184"/>
      <c r="L15" s="184"/>
      <c r="M15" s="184"/>
      <c r="N15" s="185"/>
      <c r="O15" s="104" t="s">
        <v>6</v>
      </c>
      <c r="P15" s="101" t="s">
        <v>5</v>
      </c>
      <c r="Q15" s="102" t="s">
        <v>4</v>
      </c>
    </row>
    <row r="16" spans="2:17" ht="23.4" customHeight="1" x14ac:dyDescent="0.45">
      <c r="B16" s="85">
        <v>11</v>
      </c>
      <c r="C16" s="183"/>
      <c r="D16" s="184"/>
      <c r="E16" s="185"/>
      <c r="F16" s="104" t="s">
        <v>6</v>
      </c>
      <c r="G16" s="101" t="s">
        <v>5</v>
      </c>
      <c r="H16" s="102" t="s">
        <v>4</v>
      </c>
      <c r="I16" s="103">
        <v>36</v>
      </c>
      <c r="J16" s="184"/>
      <c r="K16" s="184"/>
      <c r="L16" s="184"/>
      <c r="M16" s="184"/>
      <c r="N16" s="185"/>
      <c r="O16" s="104" t="s">
        <v>6</v>
      </c>
      <c r="P16" s="101" t="s">
        <v>5</v>
      </c>
      <c r="Q16" s="102" t="s">
        <v>4</v>
      </c>
    </row>
    <row r="17" spans="2:17" ht="23.4" customHeight="1" x14ac:dyDescent="0.45">
      <c r="B17" s="85">
        <v>12</v>
      </c>
      <c r="C17" s="183"/>
      <c r="D17" s="184"/>
      <c r="E17" s="185"/>
      <c r="F17" s="104" t="s">
        <v>6</v>
      </c>
      <c r="G17" s="101" t="s">
        <v>5</v>
      </c>
      <c r="H17" s="102" t="s">
        <v>4</v>
      </c>
      <c r="I17" s="103">
        <v>37</v>
      </c>
      <c r="J17" s="184"/>
      <c r="K17" s="184"/>
      <c r="L17" s="184"/>
      <c r="M17" s="184"/>
      <c r="N17" s="185"/>
      <c r="O17" s="104" t="s">
        <v>6</v>
      </c>
      <c r="P17" s="101" t="s">
        <v>5</v>
      </c>
      <c r="Q17" s="102" t="s">
        <v>4</v>
      </c>
    </row>
    <row r="18" spans="2:17" ht="23.4" customHeight="1" x14ac:dyDescent="0.45">
      <c r="B18" s="85">
        <v>13</v>
      </c>
      <c r="C18" s="183"/>
      <c r="D18" s="184"/>
      <c r="E18" s="185"/>
      <c r="F18" s="104" t="s">
        <v>6</v>
      </c>
      <c r="G18" s="101" t="s">
        <v>5</v>
      </c>
      <c r="H18" s="102" t="s">
        <v>4</v>
      </c>
      <c r="I18" s="103">
        <v>38</v>
      </c>
      <c r="J18" s="184"/>
      <c r="K18" s="184"/>
      <c r="L18" s="184"/>
      <c r="M18" s="184"/>
      <c r="N18" s="185"/>
      <c r="O18" s="104" t="s">
        <v>6</v>
      </c>
      <c r="P18" s="101" t="s">
        <v>5</v>
      </c>
      <c r="Q18" s="102" t="s">
        <v>4</v>
      </c>
    </row>
    <row r="19" spans="2:17" ht="23.4" customHeight="1" x14ac:dyDescent="0.45">
      <c r="B19" s="85">
        <v>14</v>
      </c>
      <c r="C19" s="183"/>
      <c r="D19" s="184"/>
      <c r="E19" s="185"/>
      <c r="F19" s="104" t="s">
        <v>6</v>
      </c>
      <c r="G19" s="101" t="s">
        <v>5</v>
      </c>
      <c r="H19" s="102" t="s">
        <v>4</v>
      </c>
      <c r="I19" s="103">
        <v>39</v>
      </c>
      <c r="J19" s="184"/>
      <c r="K19" s="184"/>
      <c r="L19" s="184"/>
      <c r="M19" s="184"/>
      <c r="N19" s="185"/>
      <c r="O19" s="104" t="s">
        <v>6</v>
      </c>
      <c r="P19" s="101" t="s">
        <v>5</v>
      </c>
      <c r="Q19" s="102" t="s">
        <v>4</v>
      </c>
    </row>
    <row r="20" spans="2:17" ht="23.4" customHeight="1" x14ac:dyDescent="0.45">
      <c r="B20" s="85">
        <v>15</v>
      </c>
      <c r="C20" s="183"/>
      <c r="D20" s="184"/>
      <c r="E20" s="185"/>
      <c r="F20" s="104" t="s">
        <v>6</v>
      </c>
      <c r="G20" s="101" t="s">
        <v>5</v>
      </c>
      <c r="H20" s="102" t="s">
        <v>4</v>
      </c>
      <c r="I20" s="103">
        <v>40</v>
      </c>
      <c r="J20" s="184"/>
      <c r="K20" s="184"/>
      <c r="L20" s="184"/>
      <c r="M20" s="184"/>
      <c r="N20" s="185"/>
      <c r="O20" s="104" t="s">
        <v>6</v>
      </c>
      <c r="P20" s="101" t="s">
        <v>5</v>
      </c>
      <c r="Q20" s="102" t="s">
        <v>4</v>
      </c>
    </row>
    <row r="21" spans="2:17" ht="23.4" customHeight="1" x14ac:dyDescent="0.45">
      <c r="B21" s="85">
        <v>16</v>
      </c>
      <c r="C21" s="183"/>
      <c r="D21" s="184"/>
      <c r="E21" s="185"/>
      <c r="F21" s="104" t="s">
        <v>6</v>
      </c>
      <c r="G21" s="101" t="s">
        <v>5</v>
      </c>
      <c r="H21" s="102" t="s">
        <v>4</v>
      </c>
      <c r="I21" s="103">
        <v>41</v>
      </c>
      <c r="J21" s="184"/>
      <c r="K21" s="184"/>
      <c r="L21" s="184"/>
      <c r="M21" s="184"/>
      <c r="N21" s="185"/>
      <c r="O21" s="104" t="s">
        <v>6</v>
      </c>
      <c r="P21" s="101" t="s">
        <v>5</v>
      </c>
      <c r="Q21" s="102" t="s">
        <v>4</v>
      </c>
    </row>
    <row r="22" spans="2:17" ht="23.4" customHeight="1" x14ac:dyDescent="0.45">
      <c r="B22" s="85">
        <v>17</v>
      </c>
      <c r="C22" s="183"/>
      <c r="D22" s="184"/>
      <c r="E22" s="185"/>
      <c r="F22" s="104" t="s">
        <v>6</v>
      </c>
      <c r="G22" s="101" t="s">
        <v>5</v>
      </c>
      <c r="H22" s="102" t="s">
        <v>4</v>
      </c>
      <c r="I22" s="103">
        <v>42</v>
      </c>
      <c r="J22" s="184"/>
      <c r="K22" s="184"/>
      <c r="L22" s="184"/>
      <c r="M22" s="184"/>
      <c r="N22" s="185"/>
      <c r="O22" s="104" t="s">
        <v>6</v>
      </c>
      <c r="P22" s="101" t="s">
        <v>5</v>
      </c>
      <c r="Q22" s="102" t="s">
        <v>4</v>
      </c>
    </row>
    <row r="23" spans="2:17" ht="23.4" customHeight="1" x14ac:dyDescent="0.45">
      <c r="B23" s="85">
        <v>18</v>
      </c>
      <c r="C23" s="183"/>
      <c r="D23" s="184"/>
      <c r="E23" s="185"/>
      <c r="F23" s="104" t="s">
        <v>6</v>
      </c>
      <c r="G23" s="101" t="s">
        <v>5</v>
      </c>
      <c r="H23" s="102" t="s">
        <v>4</v>
      </c>
      <c r="I23" s="103">
        <v>43</v>
      </c>
      <c r="J23" s="184"/>
      <c r="K23" s="184"/>
      <c r="L23" s="184"/>
      <c r="M23" s="184"/>
      <c r="N23" s="185"/>
      <c r="O23" s="104" t="s">
        <v>6</v>
      </c>
      <c r="P23" s="101" t="s">
        <v>5</v>
      </c>
      <c r="Q23" s="102" t="s">
        <v>4</v>
      </c>
    </row>
    <row r="24" spans="2:17" ht="23.4" customHeight="1" x14ac:dyDescent="0.45">
      <c r="B24" s="85">
        <v>19</v>
      </c>
      <c r="C24" s="183"/>
      <c r="D24" s="184"/>
      <c r="E24" s="185"/>
      <c r="F24" s="104" t="s">
        <v>6</v>
      </c>
      <c r="G24" s="101" t="s">
        <v>5</v>
      </c>
      <c r="H24" s="102" t="s">
        <v>4</v>
      </c>
      <c r="I24" s="103">
        <v>44</v>
      </c>
      <c r="J24" s="184"/>
      <c r="K24" s="184"/>
      <c r="L24" s="184"/>
      <c r="M24" s="184"/>
      <c r="N24" s="185"/>
      <c r="O24" s="104" t="s">
        <v>6</v>
      </c>
      <c r="P24" s="101" t="s">
        <v>5</v>
      </c>
      <c r="Q24" s="102" t="s">
        <v>4</v>
      </c>
    </row>
    <row r="25" spans="2:17" ht="23.4" customHeight="1" x14ac:dyDescent="0.45">
      <c r="B25" s="85">
        <v>20</v>
      </c>
      <c r="C25" s="183"/>
      <c r="D25" s="184"/>
      <c r="E25" s="185"/>
      <c r="F25" s="104" t="s">
        <v>6</v>
      </c>
      <c r="G25" s="101" t="s">
        <v>5</v>
      </c>
      <c r="H25" s="102" t="s">
        <v>4</v>
      </c>
      <c r="I25" s="103">
        <v>45</v>
      </c>
      <c r="J25" s="184"/>
      <c r="K25" s="184"/>
      <c r="L25" s="184"/>
      <c r="M25" s="184"/>
      <c r="N25" s="185"/>
      <c r="O25" s="104" t="s">
        <v>6</v>
      </c>
      <c r="P25" s="101" t="s">
        <v>5</v>
      </c>
      <c r="Q25" s="102" t="s">
        <v>4</v>
      </c>
    </row>
    <row r="26" spans="2:17" ht="23.4" customHeight="1" x14ac:dyDescent="0.45">
      <c r="B26" s="85">
        <v>21</v>
      </c>
      <c r="C26" s="183"/>
      <c r="D26" s="184"/>
      <c r="E26" s="185"/>
      <c r="F26" s="104" t="s">
        <v>6</v>
      </c>
      <c r="G26" s="101" t="s">
        <v>5</v>
      </c>
      <c r="H26" s="102" t="s">
        <v>4</v>
      </c>
      <c r="I26" s="103">
        <v>46</v>
      </c>
      <c r="J26" s="184"/>
      <c r="K26" s="184"/>
      <c r="L26" s="184"/>
      <c r="M26" s="184"/>
      <c r="N26" s="185"/>
      <c r="O26" s="104" t="s">
        <v>6</v>
      </c>
      <c r="P26" s="101" t="s">
        <v>5</v>
      </c>
      <c r="Q26" s="102" t="s">
        <v>4</v>
      </c>
    </row>
    <row r="27" spans="2:17" ht="23.4" customHeight="1" x14ac:dyDescent="0.45">
      <c r="B27" s="85">
        <v>22</v>
      </c>
      <c r="C27" s="183"/>
      <c r="D27" s="184"/>
      <c r="E27" s="185"/>
      <c r="F27" s="104" t="s">
        <v>6</v>
      </c>
      <c r="G27" s="101" t="s">
        <v>5</v>
      </c>
      <c r="H27" s="102" t="s">
        <v>4</v>
      </c>
      <c r="I27" s="103">
        <v>47</v>
      </c>
      <c r="J27" s="184"/>
      <c r="K27" s="184"/>
      <c r="L27" s="184"/>
      <c r="M27" s="184"/>
      <c r="N27" s="185"/>
      <c r="O27" s="104" t="s">
        <v>6</v>
      </c>
      <c r="P27" s="101" t="s">
        <v>5</v>
      </c>
      <c r="Q27" s="102" t="s">
        <v>4</v>
      </c>
    </row>
    <row r="28" spans="2:17" ht="23.4" customHeight="1" x14ac:dyDescent="0.45">
      <c r="B28" s="85">
        <v>23</v>
      </c>
      <c r="C28" s="183"/>
      <c r="D28" s="184"/>
      <c r="E28" s="185"/>
      <c r="F28" s="104" t="s">
        <v>6</v>
      </c>
      <c r="G28" s="101" t="s">
        <v>5</v>
      </c>
      <c r="H28" s="102" t="s">
        <v>4</v>
      </c>
      <c r="I28" s="103">
        <v>48</v>
      </c>
      <c r="J28" s="184"/>
      <c r="K28" s="184"/>
      <c r="L28" s="184"/>
      <c r="M28" s="184"/>
      <c r="N28" s="185"/>
      <c r="O28" s="104" t="s">
        <v>6</v>
      </c>
      <c r="P28" s="101" t="s">
        <v>5</v>
      </c>
      <c r="Q28" s="102" t="s">
        <v>4</v>
      </c>
    </row>
    <row r="29" spans="2:17" ht="23.4" customHeight="1" x14ac:dyDescent="0.45">
      <c r="B29" s="85">
        <v>24</v>
      </c>
      <c r="C29" s="183"/>
      <c r="D29" s="184"/>
      <c r="E29" s="185"/>
      <c r="F29" s="104" t="s">
        <v>6</v>
      </c>
      <c r="G29" s="101" t="s">
        <v>5</v>
      </c>
      <c r="H29" s="102" t="s">
        <v>4</v>
      </c>
      <c r="I29" s="103">
        <v>49</v>
      </c>
      <c r="J29" s="184"/>
      <c r="K29" s="184"/>
      <c r="L29" s="184"/>
      <c r="M29" s="184"/>
      <c r="N29" s="185"/>
      <c r="O29" s="104" t="s">
        <v>6</v>
      </c>
      <c r="P29" s="101" t="s">
        <v>5</v>
      </c>
      <c r="Q29" s="102" t="s">
        <v>4</v>
      </c>
    </row>
    <row r="30" spans="2:17" ht="23.4" customHeight="1" x14ac:dyDescent="0.45">
      <c r="B30" s="85">
        <v>25</v>
      </c>
      <c r="C30" s="183"/>
      <c r="D30" s="184"/>
      <c r="E30" s="185"/>
      <c r="F30" s="104" t="s">
        <v>6</v>
      </c>
      <c r="G30" s="101" t="s">
        <v>5</v>
      </c>
      <c r="H30" s="102" t="s">
        <v>4</v>
      </c>
      <c r="I30" s="103">
        <v>50</v>
      </c>
      <c r="J30" s="184"/>
      <c r="K30" s="184"/>
      <c r="L30" s="184"/>
      <c r="M30" s="184"/>
      <c r="N30" s="185"/>
      <c r="O30" s="104" t="s">
        <v>6</v>
      </c>
      <c r="P30" s="101" t="s">
        <v>5</v>
      </c>
      <c r="Q30" s="102" t="s">
        <v>4</v>
      </c>
    </row>
    <row r="31" spans="2:17" ht="5.4" customHeight="1" x14ac:dyDescent="0.45"/>
    <row r="32" spans="2:17" ht="27" customHeight="1" x14ac:dyDescent="0.45">
      <c r="B32" s="178" t="s">
        <v>3</v>
      </c>
      <c r="C32" s="201"/>
      <c r="D32" s="201"/>
      <c r="E32" s="179"/>
      <c r="F32" s="178" t="s">
        <v>597</v>
      </c>
      <c r="G32" s="201"/>
      <c r="H32" s="201"/>
      <c r="I32" s="179"/>
      <c r="J32" s="204" t="s">
        <v>596</v>
      </c>
      <c r="K32" s="204"/>
      <c r="L32" s="204"/>
      <c r="M32" s="204"/>
      <c r="N32" s="204" t="s">
        <v>1</v>
      </c>
      <c r="O32" s="204"/>
      <c r="P32" s="204"/>
      <c r="Q32" s="204"/>
    </row>
    <row r="33" spans="2:17" ht="3.75" customHeight="1" thickBot="1" x14ac:dyDescent="0.5">
      <c r="H33" s="205"/>
      <c r="I33" s="205"/>
    </row>
    <row r="34" spans="2:17" ht="15" customHeight="1" x14ac:dyDescent="0.45">
      <c r="B34" s="226" t="s">
        <v>621</v>
      </c>
      <c r="C34" s="227"/>
      <c r="D34" s="227"/>
      <c r="E34" s="227"/>
      <c r="F34" s="227"/>
      <c r="G34" s="227"/>
      <c r="H34" s="228"/>
      <c r="I34" s="209" t="s">
        <v>0</v>
      </c>
      <c r="J34" s="210"/>
      <c r="K34" s="220"/>
      <c r="L34" s="221"/>
      <c r="M34" s="221"/>
      <c r="N34" s="221"/>
      <c r="O34" s="221"/>
      <c r="P34" s="221"/>
      <c r="Q34" s="222"/>
    </row>
    <row r="35" spans="2:17" ht="15" customHeight="1" thickBot="1" x14ac:dyDescent="0.5">
      <c r="B35" s="227"/>
      <c r="C35" s="227"/>
      <c r="D35" s="227"/>
      <c r="E35" s="227"/>
      <c r="F35" s="227"/>
      <c r="G35" s="227"/>
      <c r="H35" s="228"/>
      <c r="I35" s="211"/>
      <c r="J35" s="212"/>
      <c r="K35" s="223"/>
      <c r="L35" s="224"/>
      <c r="M35" s="224"/>
      <c r="N35" s="224"/>
      <c r="O35" s="224"/>
      <c r="P35" s="224"/>
      <c r="Q35" s="225"/>
    </row>
    <row r="36" spans="2:17" ht="27.6" customHeight="1" x14ac:dyDescent="0.45">
      <c r="B36" s="192" t="s">
        <v>620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ht="30" customHeight="1" x14ac:dyDescent="0.45">
      <c r="B37" s="112" t="s">
        <v>16</v>
      </c>
      <c r="C37" s="230" t="s">
        <v>626</v>
      </c>
      <c r="D37" s="230"/>
      <c r="E37" s="85" t="s">
        <v>27</v>
      </c>
      <c r="F37" s="231">
        <f>F2</f>
        <v>0</v>
      </c>
      <c r="G37" s="232"/>
      <c r="H37" s="178" t="s">
        <v>26</v>
      </c>
      <c r="I37" s="179"/>
      <c r="J37" s="233"/>
      <c r="K37" s="233"/>
      <c r="L37" s="181" t="s">
        <v>15</v>
      </c>
      <c r="M37" s="182"/>
      <c r="N37" s="113">
        <f>N2</f>
        <v>0</v>
      </c>
      <c r="O37" s="88" t="s">
        <v>14</v>
      </c>
      <c r="P37" s="89">
        <v>2</v>
      </c>
      <c r="Q37" s="90" t="s">
        <v>13</v>
      </c>
    </row>
    <row r="38" spans="2:17" ht="30" customHeight="1" x14ac:dyDescent="0.45">
      <c r="B38" s="112" t="s">
        <v>12</v>
      </c>
      <c r="C38" s="186" t="str">
        <f>IF(F2="","",(VLOOKUP(F2,学校番号一覧!A:C,3,0)))</f>
        <v/>
      </c>
      <c r="D38" s="186"/>
      <c r="E38" s="85" t="s">
        <v>592</v>
      </c>
      <c r="F38" s="183" t="str">
        <f>IF(F2="","",(VLOOKUP(F2,学校番号一覧!A:C,2,0)))</f>
        <v/>
      </c>
      <c r="G38" s="184"/>
      <c r="H38" s="184"/>
      <c r="I38" s="184"/>
      <c r="J38" s="184"/>
      <c r="K38" s="185"/>
      <c r="L38" s="187" t="s">
        <v>11</v>
      </c>
      <c r="M38" s="187"/>
      <c r="N38" s="229"/>
      <c r="O38" s="229"/>
      <c r="P38" s="229"/>
      <c r="Q38" s="229"/>
    </row>
    <row r="39" spans="2:17" ht="3.75" customHeight="1" x14ac:dyDescent="0.45">
      <c r="B39" s="108"/>
      <c r="C39" s="108"/>
      <c r="D39" s="108"/>
      <c r="E39" s="109"/>
      <c r="F39" s="109"/>
      <c r="G39" s="109"/>
      <c r="H39" s="109"/>
      <c r="I39" s="109"/>
      <c r="J39" s="110"/>
      <c r="K39" s="52"/>
      <c r="L39" s="52"/>
      <c r="M39" s="111"/>
      <c r="N39" s="111"/>
      <c r="O39" s="111"/>
      <c r="P39" s="111"/>
      <c r="Q39" s="111"/>
    </row>
    <row r="40" spans="2:17" ht="21.9" customHeight="1" x14ac:dyDescent="0.45">
      <c r="B40" s="98" t="s">
        <v>9</v>
      </c>
      <c r="C40" s="178" t="s">
        <v>8</v>
      </c>
      <c r="D40" s="201"/>
      <c r="E40" s="179"/>
      <c r="F40" s="178" t="s">
        <v>7</v>
      </c>
      <c r="G40" s="201"/>
      <c r="H40" s="219"/>
      <c r="I40" s="103" t="s">
        <v>9</v>
      </c>
      <c r="J40" s="201" t="s">
        <v>8</v>
      </c>
      <c r="K40" s="201"/>
      <c r="L40" s="201"/>
      <c r="M40" s="201"/>
      <c r="N40" s="179"/>
      <c r="O40" s="178" t="s">
        <v>7</v>
      </c>
      <c r="P40" s="201"/>
      <c r="Q40" s="179"/>
    </row>
    <row r="41" spans="2:17" ht="22.95" customHeight="1" x14ac:dyDescent="0.45">
      <c r="B41" s="85">
        <v>51</v>
      </c>
      <c r="C41" s="183"/>
      <c r="D41" s="184"/>
      <c r="E41" s="185"/>
      <c r="F41" s="104" t="s">
        <v>6</v>
      </c>
      <c r="G41" s="101" t="s">
        <v>5</v>
      </c>
      <c r="H41" s="102" t="s">
        <v>4</v>
      </c>
      <c r="I41" s="103">
        <v>76</v>
      </c>
      <c r="J41" s="184"/>
      <c r="K41" s="184"/>
      <c r="L41" s="184"/>
      <c r="M41" s="184"/>
      <c r="N41" s="185"/>
      <c r="O41" s="104" t="s">
        <v>6</v>
      </c>
      <c r="P41" s="101" t="s">
        <v>5</v>
      </c>
      <c r="Q41" s="102" t="s">
        <v>4</v>
      </c>
    </row>
    <row r="42" spans="2:17" ht="23.4" customHeight="1" x14ac:dyDescent="0.45">
      <c r="B42" s="85">
        <v>52</v>
      </c>
      <c r="C42" s="183"/>
      <c r="D42" s="184"/>
      <c r="E42" s="185"/>
      <c r="F42" s="104" t="s">
        <v>6</v>
      </c>
      <c r="G42" s="101" t="s">
        <v>5</v>
      </c>
      <c r="H42" s="102" t="s">
        <v>4</v>
      </c>
      <c r="I42" s="103">
        <v>77</v>
      </c>
      <c r="J42" s="184"/>
      <c r="K42" s="184"/>
      <c r="L42" s="184"/>
      <c r="M42" s="184"/>
      <c r="N42" s="185"/>
      <c r="O42" s="104" t="s">
        <v>6</v>
      </c>
      <c r="P42" s="101" t="s">
        <v>5</v>
      </c>
      <c r="Q42" s="102" t="s">
        <v>4</v>
      </c>
    </row>
    <row r="43" spans="2:17" ht="23.4" customHeight="1" x14ac:dyDescent="0.45">
      <c r="B43" s="85">
        <v>53</v>
      </c>
      <c r="C43" s="183"/>
      <c r="D43" s="184"/>
      <c r="E43" s="185"/>
      <c r="F43" s="104" t="s">
        <v>6</v>
      </c>
      <c r="G43" s="101" t="s">
        <v>5</v>
      </c>
      <c r="H43" s="102" t="s">
        <v>4</v>
      </c>
      <c r="I43" s="103">
        <v>78</v>
      </c>
      <c r="J43" s="184"/>
      <c r="K43" s="184"/>
      <c r="L43" s="184"/>
      <c r="M43" s="184"/>
      <c r="N43" s="185"/>
      <c r="O43" s="104" t="s">
        <v>6</v>
      </c>
      <c r="P43" s="101" t="s">
        <v>5</v>
      </c>
      <c r="Q43" s="102" t="s">
        <v>4</v>
      </c>
    </row>
    <row r="44" spans="2:17" ht="23.4" customHeight="1" x14ac:dyDescent="0.45">
      <c r="B44" s="85">
        <v>54</v>
      </c>
      <c r="C44" s="183"/>
      <c r="D44" s="184"/>
      <c r="E44" s="185"/>
      <c r="F44" s="104" t="s">
        <v>6</v>
      </c>
      <c r="G44" s="101" t="s">
        <v>5</v>
      </c>
      <c r="H44" s="102" t="s">
        <v>4</v>
      </c>
      <c r="I44" s="103">
        <v>79</v>
      </c>
      <c r="J44" s="184"/>
      <c r="K44" s="184"/>
      <c r="L44" s="184"/>
      <c r="M44" s="184"/>
      <c r="N44" s="185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55</v>
      </c>
      <c r="C45" s="183"/>
      <c r="D45" s="184"/>
      <c r="E45" s="185"/>
      <c r="F45" s="104" t="s">
        <v>6</v>
      </c>
      <c r="G45" s="101" t="s">
        <v>5</v>
      </c>
      <c r="H45" s="102" t="s">
        <v>4</v>
      </c>
      <c r="I45" s="103">
        <v>80</v>
      </c>
      <c r="J45" s="184"/>
      <c r="K45" s="184"/>
      <c r="L45" s="184"/>
      <c r="M45" s="184"/>
      <c r="N45" s="185"/>
      <c r="O45" s="104" t="s">
        <v>6</v>
      </c>
      <c r="P45" s="101" t="s">
        <v>5</v>
      </c>
      <c r="Q45" s="102" t="s">
        <v>4</v>
      </c>
    </row>
    <row r="46" spans="2:17" ht="23.4" customHeight="1" x14ac:dyDescent="0.45">
      <c r="B46" s="85">
        <v>56</v>
      </c>
      <c r="C46" s="183"/>
      <c r="D46" s="184"/>
      <c r="E46" s="185"/>
      <c r="F46" s="104" t="s">
        <v>6</v>
      </c>
      <c r="G46" s="101" t="s">
        <v>5</v>
      </c>
      <c r="H46" s="102" t="s">
        <v>4</v>
      </c>
      <c r="I46" s="103">
        <v>81</v>
      </c>
      <c r="J46" s="184"/>
      <c r="K46" s="184"/>
      <c r="L46" s="184"/>
      <c r="M46" s="184"/>
      <c r="N46" s="185"/>
      <c r="O46" s="104" t="s">
        <v>6</v>
      </c>
      <c r="P46" s="101" t="s">
        <v>5</v>
      </c>
      <c r="Q46" s="102" t="s">
        <v>4</v>
      </c>
    </row>
    <row r="47" spans="2:17" ht="23.4" customHeight="1" x14ac:dyDescent="0.45">
      <c r="B47" s="85">
        <v>57</v>
      </c>
      <c r="C47" s="183"/>
      <c r="D47" s="184"/>
      <c r="E47" s="185"/>
      <c r="F47" s="104" t="s">
        <v>6</v>
      </c>
      <c r="G47" s="101" t="s">
        <v>5</v>
      </c>
      <c r="H47" s="102" t="s">
        <v>4</v>
      </c>
      <c r="I47" s="103">
        <v>82</v>
      </c>
      <c r="J47" s="184"/>
      <c r="K47" s="184"/>
      <c r="L47" s="184"/>
      <c r="M47" s="184"/>
      <c r="N47" s="185"/>
      <c r="O47" s="104" t="s">
        <v>6</v>
      </c>
      <c r="P47" s="101" t="s">
        <v>5</v>
      </c>
      <c r="Q47" s="102" t="s">
        <v>4</v>
      </c>
    </row>
    <row r="48" spans="2:17" ht="23.4" customHeight="1" x14ac:dyDescent="0.45">
      <c r="B48" s="85">
        <v>58</v>
      </c>
      <c r="C48" s="183"/>
      <c r="D48" s="184"/>
      <c r="E48" s="185"/>
      <c r="F48" s="104" t="s">
        <v>6</v>
      </c>
      <c r="G48" s="101" t="s">
        <v>5</v>
      </c>
      <c r="H48" s="102" t="s">
        <v>4</v>
      </c>
      <c r="I48" s="103">
        <v>83</v>
      </c>
      <c r="J48" s="184"/>
      <c r="K48" s="184"/>
      <c r="L48" s="184"/>
      <c r="M48" s="184"/>
      <c r="N48" s="185"/>
      <c r="O48" s="104" t="s">
        <v>6</v>
      </c>
      <c r="P48" s="101" t="s">
        <v>5</v>
      </c>
      <c r="Q48" s="102" t="s">
        <v>4</v>
      </c>
    </row>
    <row r="49" spans="2:17" ht="23.4" customHeight="1" x14ac:dyDescent="0.45">
      <c r="B49" s="85">
        <v>59</v>
      </c>
      <c r="C49" s="183"/>
      <c r="D49" s="184"/>
      <c r="E49" s="185"/>
      <c r="F49" s="104" t="s">
        <v>6</v>
      </c>
      <c r="G49" s="101" t="s">
        <v>5</v>
      </c>
      <c r="H49" s="102" t="s">
        <v>4</v>
      </c>
      <c r="I49" s="103">
        <v>84</v>
      </c>
      <c r="J49" s="184"/>
      <c r="K49" s="184"/>
      <c r="L49" s="184"/>
      <c r="M49" s="184"/>
      <c r="N49" s="185"/>
      <c r="O49" s="104" t="s">
        <v>6</v>
      </c>
      <c r="P49" s="101" t="s">
        <v>5</v>
      </c>
      <c r="Q49" s="102" t="s">
        <v>4</v>
      </c>
    </row>
    <row r="50" spans="2:17" ht="23.4" customHeight="1" x14ac:dyDescent="0.45">
      <c r="B50" s="85">
        <v>60</v>
      </c>
      <c r="C50" s="183"/>
      <c r="D50" s="184"/>
      <c r="E50" s="185"/>
      <c r="F50" s="104" t="s">
        <v>6</v>
      </c>
      <c r="G50" s="101" t="s">
        <v>5</v>
      </c>
      <c r="H50" s="102" t="s">
        <v>4</v>
      </c>
      <c r="I50" s="103">
        <v>85</v>
      </c>
      <c r="J50" s="184"/>
      <c r="K50" s="184"/>
      <c r="L50" s="184"/>
      <c r="M50" s="184"/>
      <c r="N50" s="185"/>
      <c r="O50" s="104" t="s">
        <v>6</v>
      </c>
      <c r="P50" s="101" t="s">
        <v>5</v>
      </c>
      <c r="Q50" s="102" t="s">
        <v>4</v>
      </c>
    </row>
    <row r="51" spans="2:17" ht="23.4" customHeight="1" x14ac:dyDescent="0.45">
      <c r="B51" s="85">
        <v>61</v>
      </c>
      <c r="C51" s="183"/>
      <c r="D51" s="184"/>
      <c r="E51" s="185"/>
      <c r="F51" s="104" t="s">
        <v>6</v>
      </c>
      <c r="G51" s="101" t="s">
        <v>5</v>
      </c>
      <c r="H51" s="102" t="s">
        <v>4</v>
      </c>
      <c r="I51" s="103">
        <v>86</v>
      </c>
      <c r="J51" s="184"/>
      <c r="K51" s="184"/>
      <c r="L51" s="184"/>
      <c r="M51" s="184"/>
      <c r="N51" s="185"/>
      <c r="O51" s="104" t="s">
        <v>6</v>
      </c>
      <c r="P51" s="101" t="s">
        <v>5</v>
      </c>
      <c r="Q51" s="102" t="s">
        <v>4</v>
      </c>
    </row>
    <row r="52" spans="2:17" ht="23.4" customHeight="1" x14ac:dyDescent="0.45">
      <c r="B52" s="85">
        <v>62</v>
      </c>
      <c r="C52" s="183"/>
      <c r="D52" s="184"/>
      <c r="E52" s="185"/>
      <c r="F52" s="104" t="s">
        <v>6</v>
      </c>
      <c r="G52" s="101" t="s">
        <v>5</v>
      </c>
      <c r="H52" s="102" t="s">
        <v>4</v>
      </c>
      <c r="I52" s="103">
        <v>87</v>
      </c>
      <c r="J52" s="184"/>
      <c r="K52" s="184"/>
      <c r="L52" s="184"/>
      <c r="M52" s="184"/>
      <c r="N52" s="185"/>
      <c r="O52" s="104" t="s">
        <v>6</v>
      </c>
      <c r="P52" s="101" t="s">
        <v>5</v>
      </c>
      <c r="Q52" s="102" t="s">
        <v>4</v>
      </c>
    </row>
    <row r="53" spans="2:17" ht="23.4" customHeight="1" x14ac:dyDescent="0.45">
      <c r="B53" s="85">
        <v>63</v>
      </c>
      <c r="C53" s="183"/>
      <c r="D53" s="184"/>
      <c r="E53" s="185"/>
      <c r="F53" s="104" t="s">
        <v>6</v>
      </c>
      <c r="G53" s="101" t="s">
        <v>5</v>
      </c>
      <c r="H53" s="102" t="s">
        <v>4</v>
      </c>
      <c r="I53" s="103">
        <v>88</v>
      </c>
      <c r="J53" s="184"/>
      <c r="K53" s="184"/>
      <c r="L53" s="184"/>
      <c r="M53" s="184"/>
      <c r="N53" s="185"/>
      <c r="O53" s="104" t="s">
        <v>6</v>
      </c>
      <c r="P53" s="101" t="s">
        <v>5</v>
      </c>
      <c r="Q53" s="102" t="s">
        <v>4</v>
      </c>
    </row>
    <row r="54" spans="2:17" ht="23.4" customHeight="1" x14ac:dyDescent="0.45">
      <c r="B54" s="85">
        <v>64</v>
      </c>
      <c r="C54" s="183"/>
      <c r="D54" s="184"/>
      <c r="E54" s="185"/>
      <c r="F54" s="104" t="s">
        <v>6</v>
      </c>
      <c r="G54" s="101" t="s">
        <v>5</v>
      </c>
      <c r="H54" s="102" t="s">
        <v>4</v>
      </c>
      <c r="I54" s="103">
        <v>89</v>
      </c>
      <c r="J54" s="184"/>
      <c r="K54" s="184"/>
      <c r="L54" s="184"/>
      <c r="M54" s="184"/>
      <c r="N54" s="185"/>
      <c r="O54" s="104" t="s">
        <v>6</v>
      </c>
      <c r="P54" s="101" t="s">
        <v>5</v>
      </c>
      <c r="Q54" s="102" t="s">
        <v>4</v>
      </c>
    </row>
    <row r="55" spans="2:17" ht="23.4" customHeight="1" x14ac:dyDescent="0.45">
      <c r="B55" s="85">
        <v>65</v>
      </c>
      <c r="C55" s="183"/>
      <c r="D55" s="184"/>
      <c r="E55" s="185"/>
      <c r="F55" s="104" t="s">
        <v>6</v>
      </c>
      <c r="G55" s="101" t="s">
        <v>5</v>
      </c>
      <c r="H55" s="102" t="s">
        <v>4</v>
      </c>
      <c r="I55" s="103">
        <v>90</v>
      </c>
      <c r="J55" s="184"/>
      <c r="K55" s="184"/>
      <c r="L55" s="184"/>
      <c r="M55" s="184"/>
      <c r="N55" s="185"/>
      <c r="O55" s="104" t="s">
        <v>6</v>
      </c>
      <c r="P55" s="101" t="s">
        <v>5</v>
      </c>
      <c r="Q55" s="102" t="s">
        <v>4</v>
      </c>
    </row>
    <row r="56" spans="2:17" ht="23.4" customHeight="1" x14ac:dyDescent="0.45">
      <c r="B56" s="85">
        <v>66</v>
      </c>
      <c r="C56" s="183"/>
      <c r="D56" s="184"/>
      <c r="E56" s="185"/>
      <c r="F56" s="104" t="s">
        <v>6</v>
      </c>
      <c r="G56" s="101" t="s">
        <v>5</v>
      </c>
      <c r="H56" s="102" t="s">
        <v>4</v>
      </c>
      <c r="I56" s="103">
        <v>91</v>
      </c>
      <c r="J56" s="184"/>
      <c r="K56" s="184"/>
      <c r="L56" s="184"/>
      <c r="M56" s="184"/>
      <c r="N56" s="185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67</v>
      </c>
      <c r="C57" s="183"/>
      <c r="D57" s="184"/>
      <c r="E57" s="185"/>
      <c r="F57" s="104" t="s">
        <v>6</v>
      </c>
      <c r="G57" s="101" t="s">
        <v>5</v>
      </c>
      <c r="H57" s="102" t="s">
        <v>4</v>
      </c>
      <c r="I57" s="103">
        <v>92</v>
      </c>
      <c r="J57" s="184"/>
      <c r="K57" s="184"/>
      <c r="L57" s="184"/>
      <c r="M57" s="184"/>
      <c r="N57" s="185"/>
      <c r="O57" s="104" t="s">
        <v>6</v>
      </c>
      <c r="P57" s="101" t="s">
        <v>5</v>
      </c>
      <c r="Q57" s="102" t="s">
        <v>4</v>
      </c>
    </row>
    <row r="58" spans="2:17" ht="23.4" customHeight="1" x14ac:dyDescent="0.45">
      <c r="B58" s="85">
        <v>68</v>
      </c>
      <c r="C58" s="183"/>
      <c r="D58" s="184"/>
      <c r="E58" s="185"/>
      <c r="F58" s="104" t="s">
        <v>6</v>
      </c>
      <c r="G58" s="101" t="s">
        <v>5</v>
      </c>
      <c r="H58" s="102" t="s">
        <v>4</v>
      </c>
      <c r="I58" s="103">
        <v>93</v>
      </c>
      <c r="J58" s="184"/>
      <c r="K58" s="184"/>
      <c r="L58" s="184"/>
      <c r="M58" s="184"/>
      <c r="N58" s="185"/>
      <c r="O58" s="104" t="s">
        <v>6</v>
      </c>
      <c r="P58" s="101" t="s">
        <v>5</v>
      </c>
      <c r="Q58" s="102" t="s">
        <v>4</v>
      </c>
    </row>
    <row r="59" spans="2:17" ht="23.4" customHeight="1" x14ac:dyDescent="0.45">
      <c r="B59" s="85">
        <v>69</v>
      </c>
      <c r="C59" s="183"/>
      <c r="D59" s="184"/>
      <c r="E59" s="185"/>
      <c r="F59" s="104" t="s">
        <v>6</v>
      </c>
      <c r="G59" s="101" t="s">
        <v>5</v>
      </c>
      <c r="H59" s="102" t="s">
        <v>4</v>
      </c>
      <c r="I59" s="103">
        <v>94</v>
      </c>
      <c r="J59" s="184"/>
      <c r="K59" s="184"/>
      <c r="L59" s="184"/>
      <c r="M59" s="184"/>
      <c r="N59" s="185"/>
      <c r="O59" s="104" t="s">
        <v>6</v>
      </c>
      <c r="P59" s="101" t="s">
        <v>5</v>
      </c>
      <c r="Q59" s="102" t="s">
        <v>4</v>
      </c>
    </row>
    <row r="60" spans="2:17" ht="23.4" customHeight="1" x14ac:dyDescent="0.45">
      <c r="B60" s="85">
        <v>70</v>
      </c>
      <c r="C60" s="183"/>
      <c r="D60" s="184"/>
      <c r="E60" s="185"/>
      <c r="F60" s="104" t="s">
        <v>6</v>
      </c>
      <c r="G60" s="101" t="s">
        <v>5</v>
      </c>
      <c r="H60" s="102" t="s">
        <v>4</v>
      </c>
      <c r="I60" s="103">
        <v>95</v>
      </c>
      <c r="J60" s="184"/>
      <c r="K60" s="184"/>
      <c r="L60" s="184"/>
      <c r="M60" s="184"/>
      <c r="N60" s="185"/>
      <c r="O60" s="104" t="s">
        <v>6</v>
      </c>
      <c r="P60" s="101" t="s">
        <v>5</v>
      </c>
      <c r="Q60" s="102" t="s">
        <v>4</v>
      </c>
    </row>
    <row r="61" spans="2:17" ht="23.4" customHeight="1" x14ac:dyDescent="0.45">
      <c r="B61" s="85">
        <v>71</v>
      </c>
      <c r="C61" s="183"/>
      <c r="D61" s="184"/>
      <c r="E61" s="185"/>
      <c r="F61" s="104" t="s">
        <v>6</v>
      </c>
      <c r="G61" s="101" t="s">
        <v>5</v>
      </c>
      <c r="H61" s="102" t="s">
        <v>4</v>
      </c>
      <c r="I61" s="103">
        <v>96</v>
      </c>
      <c r="J61" s="184"/>
      <c r="K61" s="184"/>
      <c r="L61" s="184"/>
      <c r="M61" s="184"/>
      <c r="N61" s="185"/>
      <c r="O61" s="104" t="s">
        <v>6</v>
      </c>
      <c r="P61" s="101" t="s">
        <v>5</v>
      </c>
      <c r="Q61" s="102" t="s">
        <v>4</v>
      </c>
    </row>
    <row r="62" spans="2:17" ht="23.4" customHeight="1" x14ac:dyDescent="0.45">
      <c r="B62" s="85">
        <v>72</v>
      </c>
      <c r="C62" s="183"/>
      <c r="D62" s="184"/>
      <c r="E62" s="185"/>
      <c r="F62" s="104" t="s">
        <v>6</v>
      </c>
      <c r="G62" s="101" t="s">
        <v>5</v>
      </c>
      <c r="H62" s="102" t="s">
        <v>4</v>
      </c>
      <c r="I62" s="103">
        <v>97</v>
      </c>
      <c r="J62" s="184"/>
      <c r="K62" s="184"/>
      <c r="L62" s="184"/>
      <c r="M62" s="184"/>
      <c r="N62" s="185"/>
      <c r="O62" s="104" t="s">
        <v>6</v>
      </c>
      <c r="P62" s="101" t="s">
        <v>5</v>
      </c>
      <c r="Q62" s="102" t="s">
        <v>4</v>
      </c>
    </row>
    <row r="63" spans="2:17" ht="23.4" customHeight="1" x14ac:dyDescent="0.45">
      <c r="B63" s="85">
        <v>73</v>
      </c>
      <c r="C63" s="183"/>
      <c r="D63" s="184"/>
      <c r="E63" s="185"/>
      <c r="F63" s="104" t="s">
        <v>6</v>
      </c>
      <c r="G63" s="101" t="s">
        <v>5</v>
      </c>
      <c r="H63" s="102" t="s">
        <v>4</v>
      </c>
      <c r="I63" s="103">
        <v>98</v>
      </c>
      <c r="J63" s="184"/>
      <c r="K63" s="184"/>
      <c r="L63" s="184"/>
      <c r="M63" s="184"/>
      <c r="N63" s="185"/>
      <c r="O63" s="104" t="s">
        <v>6</v>
      </c>
      <c r="P63" s="101" t="s">
        <v>5</v>
      </c>
      <c r="Q63" s="102" t="s">
        <v>4</v>
      </c>
    </row>
    <row r="64" spans="2:17" ht="23.4" customHeight="1" x14ac:dyDescent="0.45">
      <c r="B64" s="85">
        <v>74</v>
      </c>
      <c r="C64" s="183"/>
      <c r="D64" s="184"/>
      <c r="E64" s="185"/>
      <c r="F64" s="104" t="s">
        <v>6</v>
      </c>
      <c r="G64" s="101" t="s">
        <v>5</v>
      </c>
      <c r="H64" s="102" t="s">
        <v>4</v>
      </c>
      <c r="I64" s="103">
        <v>99</v>
      </c>
      <c r="J64" s="184"/>
      <c r="K64" s="184"/>
      <c r="L64" s="184"/>
      <c r="M64" s="184"/>
      <c r="N64" s="185"/>
      <c r="O64" s="104" t="s">
        <v>6</v>
      </c>
      <c r="P64" s="101" t="s">
        <v>5</v>
      </c>
      <c r="Q64" s="102" t="s">
        <v>4</v>
      </c>
    </row>
    <row r="65" spans="2:17" ht="23.4" customHeight="1" x14ac:dyDescent="0.45">
      <c r="B65" s="85">
        <v>75</v>
      </c>
      <c r="C65" s="183"/>
      <c r="D65" s="184"/>
      <c r="E65" s="185"/>
      <c r="F65" s="104" t="s">
        <v>6</v>
      </c>
      <c r="G65" s="101" t="s">
        <v>5</v>
      </c>
      <c r="H65" s="102" t="s">
        <v>4</v>
      </c>
      <c r="I65" s="103">
        <v>100</v>
      </c>
      <c r="J65" s="184"/>
      <c r="K65" s="184"/>
      <c r="L65" s="184"/>
      <c r="M65" s="184"/>
      <c r="N65" s="185"/>
      <c r="O65" s="104" t="s">
        <v>6</v>
      </c>
      <c r="P65" s="101" t="s">
        <v>5</v>
      </c>
      <c r="Q65" s="102" t="s">
        <v>4</v>
      </c>
    </row>
    <row r="66" spans="2:17" ht="6" customHeight="1" x14ac:dyDescent="0.45"/>
    <row r="67" spans="2:17" ht="27" customHeight="1" x14ac:dyDescent="0.45">
      <c r="B67" s="178" t="s">
        <v>3</v>
      </c>
      <c r="C67" s="201"/>
      <c r="D67" s="201"/>
      <c r="E67" s="179"/>
      <c r="F67" s="178" t="s">
        <v>597</v>
      </c>
      <c r="G67" s="201"/>
      <c r="H67" s="201"/>
      <c r="I67" s="179"/>
      <c r="J67" s="204" t="s">
        <v>596</v>
      </c>
      <c r="K67" s="204"/>
      <c r="L67" s="204"/>
      <c r="M67" s="204"/>
      <c r="N67" s="204" t="s">
        <v>1</v>
      </c>
      <c r="O67" s="204"/>
      <c r="P67" s="204"/>
      <c r="Q67" s="204"/>
    </row>
    <row r="68" spans="2:17" ht="3.75" customHeight="1" thickBot="1" x14ac:dyDescent="0.5">
      <c r="H68" s="205"/>
      <c r="I68" s="205"/>
    </row>
    <row r="69" spans="2:17" ht="15" customHeight="1" x14ac:dyDescent="0.45">
      <c r="B69" s="226" t="s">
        <v>621</v>
      </c>
      <c r="C69" s="227"/>
      <c r="D69" s="227"/>
      <c r="E69" s="227"/>
      <c r="F69" s="227"/>
      <c r="G69" s="227"/>
      <c r="H69" s="228"/>
      <c r="I69" s="209" t="s">
        <v>0</v>
      </c>
      <c r="J69" s="210"/>
      <c r="K69" s="220">
        <f>K34</f>
        <v>0</v>
      </c>
      <c r="L69" s="221"/>
      <c r="M69" s="221"/>
      <c r="N69" s="221"/>
      <c r="O69" s="221"/>
      <c r="P69" s="221"/>
      <c r="Q69" s="222"/>
    </row>
    <row r="70" spans="2:17" ht="15" customHeight="1" thickBot="1" x14ac:dyDescent="0.5">
      <c r="B70" s="227"/>
      <c r="C70" s="227"/>
      <c r="D70" s="227"/>
      <c r="E70" s="227"/>
      <c r="F70" s="227"/>
      <c r="G70" s="227"/>
      <c r="H70" s="228"/>
      <c r="I70" s="211"/>
      <c r="J70" s="212"/>
      <c r="K70" s="223"/>
      <c r="L70" s="224"/>
      <c r="M70" s="224"/>
      <c r="N70" s="224"/>
      <c r="O70" s="224"/>
      <c r="P70" s="224"/>
      <c r="Q70" s="225"/>
    </row>
    <row r="71" spans="2:17" ht="27.75" customHeight="1" x14ac:dyDescent="0.45">
      <c r="B71" s="192" t="s">
        <v>620</v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ht="30" customHeight="1" x14ac:dyDescent="0.45">
      <c r="B72" s="112" t="s">
        <v>16</v>
      </c>
      <c r="C72" s="230" t="s">
        <v>626</v>
      </c>
      <c r="D72" s="230"/>
      <c r="E72" s="85" t="s">
        <v>27</v>
      </c>
      <c r="F72" s="231">
        <f>F2</f>
        <v>0</v>
      </c>
      <c r="G72" s="232"/>
      <c r="H72" s="178" t="s">
        <v>26</v>
      </c>
      <c r="I72" s="179"/>
      <c r="J72" s="233"/>
      <c r="K72" s="233"/>
      <c r="L72" s="181" t="s">
        <v>15</v>
      </c>
      <c r="M72" s="182"/>
      <c r="N72" s="113"/>
      <c r="O72" s="88" t="s">
        <v>14</v>
      </c>
      <c r="P72" s="89">
        <v>3</v>
      </c>
      <c r="Q72" s="90" t="s">
        <v>13</v>
      </c>
    </row>
    <row r="73" spans="2:17" ht="30" customHeight="1" x14ac:dyDescent="0.45">
      <c r="B73" s="112" t="s">
        <v>12</v>
      </c>
      <c r="C73" s="186" t="str">
        <f>IF(F2="","",(VLOOKUP(F2,学校番号一覧!A:C,3,0)))</f>
        <v/>
      </c>
      <c r="D73" s="186"/>
      <c r="E73" s="85" t="s">
        <v>592</v>
      </c>
      <c r="F73" s="183" t="str">
        <f>IF(F2="","",(VLOOKUP(F2,学校番号一覧!A:C,2,0)))</f>
        <v/>
      </c>
      <c r="G73" s="184"/>
      <c r="H73" s="184"/>
      <c r="I73" s="184"/>
      <c r="J73" s="184"/>
      <c r="K73" s="185"/>
      <c r="L73" s="187" t="s">
        <v>11</v>
      </c>
      <c r="M73" s="187"/>
      <c r="N73" s="229"/>
      <c r="O73" s="229"/>
      <c r="P73" s="229"/>
      <c r="Q73" s="229"/>
    </row>
    <row r="74" spans="2:17" ht="3.75" customHeight="1" x14ac:dyDescent="0.45">
      <c r="B74" s="108"/>
      <c r="C74" s="108"/>
      <c r="D74" s="108"/>
      <c r="E74" s="109"/>
      <c r="F74" s="109"/>
      <c r="G74" s="109"/>
      <c r="H74" s="109"/>
      <c r="I74" s="109"/>
      <c r="J74" s="110"/>
      <c r="K74" s="52"/>
      <c r="L74" s="52"/>
      <c r="M74" s="111"/>
      <c r="N74" s="111"/>
      <c r="O74" s="111"/>
      <c r="P74" s="111"/>
      <c r="Q74" s="111"/>
    </row>
    <row r="75" spans="2:17" ht="22.95" customHeight="1" x14ac:dyDescent="0.45">
      <c r="B75" s="98" t="s">
        <v>9</v>
      </c>
      <c r="C75" s="178" t="s">
        <v>8</v>
      </c>
      <c r="D75" s="201"/>
      <c r="E75" s="179"/>
      <c r="F75" s="178" t="s">
        <v>7</v>
      </c>
      <c r="G75" s="201"/>
      <c r="H75" s="219"/>
      <c r="I75" s="103" t="s">
        <v>9</v>
      </c>
      <c r="J75" s="201" t="s">
        <v>8</v>
      </c>
      <c r="K75" s="201"/>
      <c r="L75" s="201"/>
      <c r="M75" s="201"/>
      <c r="N75" s="179"/>
      <c r="O75" s="178" t="s">
        <v>7</v>
      </c>
      <c r="P75" s="201"/>
      <c r="Q75" s="179"/>
    </row>
    <row r="76" spans="2:17" ht="23.4" customHeight="1" x14ac:dyDescent="0.45">
      <c r="B76" s="85">
        <v>101</v>
      </c>
      <c r="C76" s="183"/>
      <c r="D76" s="184"/>
      <c r="E76" s="185"/>
      <c r="F76" s="104" t="s">
        <v>6</v>
      </c>
      <c r="G76" s="101" t="s">
        <v>5</v>
      </c>
      <c r="H76" s="102" t="s">
        <v>4</v>
      </c>
      <c r="I76" s="103">
        <v>126</v>
      </c>
      <c r="J76" s="184"/>
      <c r="K76" s="184"/>
      <c r="L76" s="184"/>
      <c r="M76" s="184"/>
      <c r="N76" s="185"/>
      <c r="O76" s="104" t="s">
        <v>6</v>
      </c>
      <c r="P76" s="101" t="s">
        <v>5</v>
      </c>
      <c r="Q76" s="102" t="s">
        <v>4</v>
      </c>
    </row>
    <row r="77" spans="2:17" ht="23.4" customHeight="1" x14ac:dyDescent="0.45">
      <c r="B77" s="85">
        <v>102</v>
      </c>
      <c r="C77" s="183"/>
      <c r="D77" s="184"/>
      <c r="E77" s="185"/>
      <c r="F77" s="104" t="s">
        <v>6</v>
      </c>
      <c r="G77" s="101" t="s">
        <v>5</v>
      </c>
      <c r="H77" s="102" t="s">
        <v>4</v>
      </c>
      <c r="I77" s="103">
        <v>127</v>
      </c>
      <c r="J77" s="184"/>
      <c r="K77" s="184"/>
      <c r="L77" s="184"/>
      <c r="M77" s="184"/>
      <c r="N77" s="185"/>
      <c r="O77" s="104" t="s">
        <v>6</v>
      </c>
      <c r="P77" s="101" t="s">
        <v>5</v>
      </c>
      <c r="Q77" s="102" t="s">
        <v>4</v>
      </c>
    </row>
    <row r="78" spans="2:17" ht="23.4" customHeight="1" x14ac:dyDescent="0.45">
      <c r="B78" s="85">
        <v>103</v>
      </c>
      <c r="C78" s="183"/>
      <c r="D78" s="184"/>
      <c r="E78" s="185"/>
      <c r="F78" s="104" t="s">
        <v>6</v>
      </c>
      <c r="G78" s="101" t="s">
        <v>5</v>
      </c>
      <c r="H78" s="102" t="s">
        <v>4</v>
      </c>
      <c r="I78" s="103">
        <v>128</v>
      </c>
      <c r="J78" s="184"/>
      <c r="K78" s="184"/>
      <c r="L78" s="184"/>
      <c r="M78" s="184"/>
      <c r="N78" s="185"/>
      <c r="O78" s="104" t="s">
        <v>6</v>
      </c>
      <c r="P78" s="101" t="s">
        <v>5</v>
      </c>
      <c r="Q78" s="102" t="s">
        <v>4</v>
      </c>
    </row>
    <row r="79" spans="2:17" ht="23.4" customHeight="1" x14ac:dyDescent="0.45">
      <c r="B79" s="85">
        <v>104</v>
      </c>
      <c r="C79" s="183"/>
      <c r="D79" s="184"/>
      <c r="E79" s="185"/>
      <c r="F79" s="104" t="s">
        <v>6</v>
      </c>
      <c r="G79" s="101" t="s">
        <v>5</v>
      </c>
      <c r="H79" s="102" t="s">
        <v>4</v>
      </c>
      <c r="I79" s="103">
        <v>129</v>
      </c>
      <c r="J79" s="184"/>
      <c r="K79" s="184"/>
      <c r="L79" s="184"/>
      <c r="M79" s="184"/>
      <c r="N79" s="185"/>
      <c r="O79" s="104" t="s">
        <v>6</v>
      </c>
      <c r="P79" s="101" t="s">
        <v>5</v>
      </c>
      <c r="Q79" s="102" t="s">
        <v>4</v>
      </c>
    </row>
    <row r="80" spans="2:17" ht="23.4" customHeight="1" x14ac:dyDescent="0.45">
      <c r="B80" s="85">
        <v>105</v>
      </c>
      <c r="C80" s="183"/>
      <c r="D80" s="184"/>
      <c r="E80" s="185"/>
      <c r="F80" s="104" t="s">
        <v>6</v>
      </c>
      <c r="G80" s="101" t="s">
        <v>5</v>
      </c>
      <c r="H80" s="102" t="s">
        <v>4</v>
      </c>
      <c r="I80" s="103">
        <v>130</v>
      </c>
      <c r="J80" s="184"/>
      <c r="K80" s="184"/>
      <c r="L80" s="184"/>
      <c r="M80" s="184"/>
      <c r="N80" s="185"/>
      <c r="O80" s="104" t="s">
        <v>6</v>
      </c>
      <c r="P80" s="101" t="s">
        <v>5</v>
      </c>
      <c r="Q80" s="102" t="s">
        <v>4</v>
      </c>
    </row>
    <row r="81" spans="2:17" ht="23.4" customHeight="1" x14ac:dyDescent="0.45">
      <c r="B81" s="85">
        <v>106</v>
      </c>
      <c r="C81" s="183"/>
      <c r="D81" s="184"/>
      <c r="E81" s="185"/>
      <c r="F81" s="104" t="s">
        <v>6</v>
      </c>
      <c r="G81" s="101" t="s">
        <v>5</v>
      </c>
      <c r="H81" s="102" t="s">
        <v>4</v>
      </c>
      <c r="I81" s="103">
        <v>131</v>
      </c>
      <c r="J81" s="184"/>
      <c r="K81" s="184"/>
      <c r="L81" s="184"/>
      <c r="M81" s="184"/>
      <c r="N81" s="185"/>
      <c r="O81" s="104" t="s">
        <v>6</v>
      </c>
      <c r="P81" s="101" t="s">
        <v>5</v>
      </c>
      <c r="Q81" s="102" t="s">
        <v>4</v>
      </c>
    </row>
    <row r="82" spans="2:17" ht="23.4" customHeight="1" x14ac:dyDescent="0.45">
      <c r="B82" s="85">
        <v>107</v>
      </c>
      <c r="C82" s="183"/>
      <c r="D82" s="184"/>
      <c r="E82" s="185"/>
      <c r="F82" s="104" t="s">
        <v>6</v>
      </c>
      <c r="G82" s="101" t="s">
        <v>5</v>
      </c>
      <c r="H82" s="102" t="s">
        <v>4</v>
      </c>
      <c r="I82" s="103">
        <v>132</v>
      </c>
      <c r="J82" s="184"/>
      <c r="K82" s="184"/>
      <c r="L82" s="184"/>
      <c r="M82" s="184"/>
      <c r="N82" s="185"/>
      <c r="O82" s="104" t="s">
        <v>6</v>
      </c>
      <c r="P82" s="101" t="s">
        <v>5</v>
      </c>
      <c r="Q82" s="102" t="s">
        <v>4</v>
      </c>
    </row>
    <row r="83" spans="2:17" ht="23.4" customHeight="1" x14ac:dyDescent="0.45">
      <c r="B83" s="85">
        <v>108</v>
      </c>
      <c r="C83" s="183"/>
      <c r="D83" s="184"/>
      <c r="E83" s="185"/>
      <c r="F83" s="104" t="s">
        <v>6</v>
      </c>
      <c r="G83" s="101" t="s">
        <v>5</v>
      </c>
      <c r="H83" s="102" t="s">
        <v>4</v>
      </c>
      <c r="I83" s="103">
        <v>133</v>
      </c>
      <c r="J83" s="184"/>
      <c r="K83" s="184"/>
      <c r="L83" s="184"/>
      <c r="M83" s="184"/>
      <c r="N83" s="185"/>
      <c r="O83" s="104" t="s">
        <v>6</v>
      </c>
      <c r="P83" s="101" t="s">
        <v>5</v>
      </c>
      <c r="Q83" s="102" t="s">
        <v>4</v>
      </c>
    </row>
    <row r="84" spans="2:17" ht="23.4" customHeight="1" x14ac:dyDescent="0.45">
      <c r="B84" s="85">
        <v>109</v>
      </c>
      <c r="C84" s="183"/>
      <c r="D84" s="184"/>
      <c r="E84" s="185"/>
      <c r="F84" s="104" t="s">
        <v>6</v>
      </c>
      <c r="G84" s="101" t="s">
        <v>5</v>
      </c>
      <c r="H84" s="102" t="s">
        <v>4</v>
      </c>
      <c r="I84" s="103">
        <v>134</v>
      </c>
      <c r="J84" s="184"/>
      <c r="K84" s="184"/>
      <c r="L84" s="184"/>
      <c r="M84" s="184"/>
      <c r="N84" s="185"/>
      <c r="O84" s="104" t="s">
        <v>6</v>
      </c>
      <c r="P84" s="101" t="s">
        <v>5</v>
      </c>
      <c r="Q84" s="102" t="s">
        <v>4</v>
      </c>
    </row>
    <row r="85" spans="2:17" ht="23.4" customHeight="1" x14ac:dyDescent="0.45">
      <c r="B85" s="85">
        <v>110</v>
      </c>
      <c r="C85" s="183"/>
      <c r="D85" s="184"/>
      <c r="E85" s="185"/>
      <c r="F85" s="104" t="s">
        <v>6</v>
      </c>
      <c r="G85" s="101" t="s">
        <v>5</v>
      </c>
      <c r="H85" s="102" t="s">
        <v>4</v>
      </c>
      <c r="I85" s="103">
        <v>135</v>
      </c>
      <c r="J85" s="184"/>
      <c r="K85" s="184"/>
      <c r="L85" s="184"/>
      <c r="M85" s="184"/>
      <c r="N85" s="185"/>
      <c r="O85" s="104" t="s">
        <v>6</v>
      </c>
      <c r="P85" s="101" t="s">
        <v>5</v>
      </c>
      <c r="Q85" s="102" t="s">
        <v>4</v>
      </c>
    </row>
    <row r="86" spans="2:17" ht="23.4" customHeight="1" x14ac:dyDescent="0.45">
      <c r="B86" s="85">
        <v>111</v>
      </c>
      <c r="C86" s="183"/>
      <c r="D86" s="184"/>
      <c r="E86" s="185"/>
      <c r="F86" s="104" t="s">
        <v>6</v>
      </c>
      <c r="G86" s="101" t="s">
        <v>5</v>
      </c>
      <c r="H86" s="102" t="s">
        <v>4</v>
      </c>
      <c r="I86" s="103">
        <v>136</v>
      </c>
      <c r="J86" s="184"/>
      <c r="K86" s="184"/>
      <c r="L86" s="184"/>
      <c r="M86" s="184"/>
      <c r="N86" s="185"/>
      <c r="O86" s="104" t="s">
        <v>6</v>
      </c>
      <c r="P86" s="101" t="s">
        <v>5</v>
      </c>
      <c r="Q86" s="102" t="s">
        <v>4</v>
      </c>
    </row>
    <row r="87" spans="2:17" ht="23.4" customHeight="1" x14ac:dyDescent="0.45">
      <c r="B87" s="85">
        <v>112</v>
      </c>
      <c r="C87" s="183"/>
      <c r="D87" s="184"/>
      <c r="E87" s="185"/>
      <c r="F87" s="104" t="s">
        <v>6</v>
      </c>
      <c r="G87" s="101" t="s">
        <v>5</v>
      </c>
      <c r="H87" s="102" t="s">
        <v>4</v>
      </c>
      <c r="I87" s="103">
        <v>137</v>
      </c>
      <c r="J87" s="184"/>
      <c r="K87" s="184"/>
      <c r="L87" s="184"/>
      <c r="M87" s="184"/>
      <c r="N87" s="185"/>
      <c r="O87" s="104" t="s">
        <v>6</v>
      </c>
      <c r="P87" s="101" t="s">
        <v>5</v>
      </c>
      <c r="Q87" s="102" t="s">
        <v>4</v>
      </c>
    </row>
    <row r="88" spans="2:17" ht="23.4" customHeight="1" x14ac:dyDescent="0.45">
      <c r="B88" s="85">
        <v>113</v>
      </c>
      <c r="C88" s="183"/>
      <c r="D88" s="184"/>
      <c r="E88" s="185"/>
      <c r="F88" s="104" t="s">
        <v>6</v>
      </c>
      <c r="G88" s="101" t="s">
        <v>5</v>
      </c>
      <c r="H88" s="102" t="s">
        <v>4</v>
      </c>
      <c r="I88" s="103">
        <v>138</v>
      </c>
      <c r="J88" s="184"/>
      <c r="K88" s="184"/>
      <c r="L88" s="184"/>
      <c r="M88" s="184"/>
      <c r="N88" s="185"/>
      <c r="O88" s="104" t="s">
        <v>6</v>
      </c>
      <c r="P88" s="101" t="s">
        <v>5</v>
      </c>
      <c r="Q88" s="102" t="s">
        <v>4</v>
      </c>
    </row>
    <row r="89" spans="2:17" ht="23.4" customHeight="1" x14ac:dyDescent="0.45">
      <c r="B89" s="85">
        <v>114</v>
      </c>
      <c r="C89" s="183"/>
      <c r="D89" s="184"/>
      <c r="E89" s="185"/>
      <c r="F89" s="104" t="s">
        <v>6</v>
      </c>
      <c r="G89" s="101" t="s">
        <v>5</v>
      </c>
      <c r="H89" s="102" t="s">
        <v>4</v>
      </c>
      <c r="I89" s="103">
        <v>139</v>
      </c>
      <c r="J89" s="184"/>
      <c r="K89" s="184"/>
      <c r="L89" s="184"/>
      <c r="M89" s="184"/>
      <c r="N89" s="185"/>
      <c r="O89" s="104" t="s">
        <v>6</v>
      </c>
      <c r="P89" s="101" t="s">
        <v>5</v>
      </c>
      <c r="Q89" s="102" t="s">
        <v>4</v>
      </c>
    </row>
    <row r="90" spans="2:17" ht="23.4" customHeight="1" x14ac:dyDescent="0.45">
      <c r="B90" s="85">
        <v>115</v>
      </c>
      <c r="C90" s="183"/>
      <c r="D90" s="184"/>
      <c r="E90" s="185"/>
      <c r="F90" s="104" t="s">
        <v>6</v>
      </c>
      <c r="G90" s="101" t="s">
        <v>5</v>
      </c>
      <c r="H90" s="102" t="s">
        <v>4</v>
      </c>
      <c r="I90" s="103">
        <v>140</v>
      </c>
      <c r="J90" s="184"/>
      <c r="K90" s="184"/>
      <c r="L90" s="184"/>
      <c r="M90" s="184"/>
      <c r="N90" s="185"/>
      <c r="O90" s="104" t="s">
        <v>6</v>
      </c>
      <c r="P90" s="101" t="s">
        <v>5</v>
      </c>
      <c r="Q90" s="102" t="s">
        <v>4</v>
      </c>
    </row>
    <row r="91" spans="2:17" ht="23.4" customHeight="1" x14ac:dyDescent="0.45">
      <c r="B91" s="85">
        <v>116</v>
      </c>
      <c r="C91" s="183"/>
      <c r="D91" s="184"/>
      <c r="E91" s="185"/>
      <c r="F91" s="104" t="s">
        <v>6</v>
      </c>
      <c r="G91" s="101" t="s">
        <v>5</v>
      </c>
      <c r="H91" s="102" t="s">
        <v>4</v>
      </c>
      <c r="I91" s="103">
        <v>141</v>
      </c>
      <c r="J91" s="184"/>
      <c r="K91" s="184"/>
      <c r="L91" s="184"/>
      <c r="M91" s="184"/>
      <c r="N91" s="185"/>
      <c r="O91" s="104" t="s">
        <v>6</v>
      </c>
      <c r="P91" s="101" t="s">
        <v>5</v>
      </c>
      <c r="Q91" s="102" t="s">
        <v>4</v>
      </c>
    </row>
    <row r="92" spans="2:17" ht="23.4" customHeight="1" x14ac:dyDescent="0.45">
      <c r="B92" s="85">
        <v>117</v>
      </c>
      <c r="C92" s="183"/>
      <c r="D92" s="184"/>
      <c r="E92" s="185"/>
      <c r="F92" s="104" t="s">
        <v>6</v>
      </c>
      <c r="G92" s="101" t="s">
        <v>5</v>
      </c>
      <c r="H92" s="102" t="s">
        <v>4</v>
      </c>
      <c r="I92" s="103">
        <v>142</v>
      </c>
      <c r="J92" s="184"/>
      <c r="K92" s="184"/>
      <c r="L92" s="184"/>
      <c r="M92" s="184"/>
      <c r="N92" s="185"/>
      <c r="O92" s="104" t="s">
        <v>6</v>
      </c>
      <c r="P92" s="101" t="s">
        <v>5</v>
      </c>
      <c r="Q92" s="102" t="s">
        <v>4</v>
      </c>
    </row>
    <row r="93" spans="2:17" ht="23.4" customHeight="1" x14ac:dyDescent="0.45">
      <c r="B93" s="85">
        <v>118</v>
      </c>
      <c r="C93" s="183"/>
      <c r="D93" s="184"/>
      <c r="E93" s="185"/>
      <c r="F93" s="104" t="s">
        <v>6</v>
      </c>
      <c r="G93" s="101" t="s">
        <v>5</v>
      </c>
      <c r="H93" s="102" t="s">
        <v>4</v>
      </c>
      <c r="I93" s="103">
        <v>143</v>
      </c>
      <c r="J93" s="184"/>
      <c r="K93" s="184"/>
      <c r="L93" s="184"/>
      <c r="M93" s="184"/>
      <c r="N93" s="185"/>
      <c r="O93" s="104" t="s">
        <v>6</v>
      </c>
      <c r="P93" s="101" t="s">
        <v>5</v>
      </c>
      <c r="Q93" s="102" t="s">
        <v>4</v>
      </c>
    </row>
    <row r="94" spans="2:17" ht="23.4" customHeight="1" x14ac:dyDescent="0.45">
      <c r="B94" s="85">
        <v>119</v>
      </c>
      <c r="C94" s="183"/>
      <c r="D94" s="184"/>
      <c r="E94" s="185"/>
      <c r="F94" s="104" t="s">
        <v>6</v>
      </c>
      <c r="G94" s="101" t="s">
        <v>5</v>
      </c>
      <c r="H94" s="102" t="s">
        <v>4</v>
      </c>
      <c r="I94" s="103">
        <v>144</v>
      </c>
      <c r="J94" s="184"/>
      <c r="K94" s="184"/>
      <c r="L94" s="184"/>
      <c r="M94" s="184"/>
      <c r="N94" s="185"/>
      <c r="O94" s="104" t="s">
        <v>6</v>
      </c>
      <c r="P94" s="101" t="s">
        <v>5</v>
      </c>
      <c r="Q94" s="102" t="s">
        <v>4</v>
      </c>
    </row>
    <row r="95" spans="2:17" ht="23.4" customHeight="1" x14ac:dyDescent="0.45">
      <c r="B95" s="85">
        <v>120</v>
      </c>
      <c r="C95" s="183"/>
      <c r="D95" s="184"/>
      <c r="E95" s="185"/>
      <c r="F95" s="104" t="s">
        <v>6</v>
      </c>
      <c r="G95" s="101" t="s">
        <v>5</v>
      </c>
      <c r="H95" s="102" t="s">
        <v>4</v>
      </c>
      <c r="I95" s="103">
        <v>145</v>
      </c>
      <c r="J95" s="184"/>
      <c r="K95" s="184"/>
      <c r="L95" s="184"/>
      <c r="M95" s="184"/>
      <c r="N95" s="185"/>
      <c r="O95" s="104" t="s">
        <v>6</v>
      </c>
      <c r="P95" s="101" t="s">
        <v>5</v>
      </c>
      <c r="Q95" s="102" t="s">
        <v>4</v>
      </c>
    </row>
    <row r="96" spans="2:17" ht="23.4" customHeight="1" x14ac:dyDescent="0.45">
      <c r="B96" s="85">
        <v>121</v>
      </c>
      <c r="C96" s="183"/>
      <c r="D96" s="184"/>
      <c r="E96" s="185"/>
      <c r="F96" s="104" t="s">
        <v>6</v>
      </c>
      <c r="G96" s="101" t="s">
        <v>5</v>
      </c>
      <c r="H96" s="102" t="s">
        <v>4</v>
      </c>
      <c r="I96" s="103">
        <v>146</v>
      </c>
      <c r="J96" s="184"/>
      <c r="K96" s="184"/>
      <c r="L96" s="184"/>
      <c r="M96" s="184"/>
      <c r="N96" s="185"/>
      <c r="O96" s="104" t="s">
        <v>6</v>
      </c>
      <c r="P96" s="101" t="s">
        <v>5</v>
      </c>
      <c r="Q96" s="102" t="s">
        <v>4</v>
      </c>
    </row>
    <row r="97" spans="2:17" ht="23.4" customHeight="1" x14ac:dyDescent="0.45">
      <c r="B97" s="85">
        <v>122</v>
      </c>
      <c r="C97" s="183"/>
      <c r="D97" s="184"/>
      <c r="E97" s="185"/>
      <c r="F97" s="104" t="s">
        <v>6</v>
      </c>
      <c r="G97" s="101" t="s">
        <v>5</v>
      </c>
      <c r="H97" s="102" t="s">
        <v>4</v>
      </c>
      <c r="I97" s="103">
        <v>147</v>
      </c>
      <c r="J97" s="184"/>
      <c r="K97" s="184"/>
      <c r="L97" s="184"/>
      <c r="M97" s="184"/>
      <c r="N97" s="185"/>
      <c r="O97" s="104" t="s">
        <v>6</v>
      </c>
      <c r="P97" s="101" t="s">
        <v>5</v>
      </c>
      <c r="Q97" s="102" t="s">
        <v>4</v>
      </c>
    </row>
    <row r="98" spans="2:17" ht="23.4" customHeight="1" x14ac:dyDescent="0.45">
      <c r="B98" s="85">
        <v>123</v>
      </c>
      <c r="C98" s="183"/>
      <c r="D98" s="184"/>
      <c r="E98" s="185"/>
      <c r="F98" s="104" t="s">
        <v>6</v>
      </c>
      <c r="G98" s="101" t="s">
        <v>5</v>
      </c>
      <c r="H98" s="102" t="s">
        <v>4</v>
      </c>
      <c r="I98" s="103">
        <v>148</v>
      </c>
      <c r="J98" s="184"/>
      <c r="K98" s="184"/>
      <c r="L98" s="184"/>
      <c r="M98" s="184"/>
      <c r="N98" s="185"/>
      <c r="O98" s="104" t="s">
        <v>6</v>
      </c>
      <c r="P98" s="101" t="s">
        <v>5</v>
      </c>
      <c r="Q98" s="102" t="s">
        <v>4</v>
      </c>
    </row>
    <row r="99" spans="2:17" ht="23.4" customHeight="1" x14ac:dyDescent="0.45">
      <c r="B99" s="85">
        <v>124</v>
      </c>
      <c r="C99" s="183"/>
      <c r="D99" s="184"/>
      <c r="E99" s="185"/>
      <c r="F99" s="104" t="s">
        <v>6</v>
      </c>
      <c r="G99" s="101" t="s">
        <v>5</v>
      </c>
      <c r="H99" s="102" t="s">
        <v>4</v>
      </c>
      <c r="I99" s="103">
        <v>149</v>
      </c>
      <c r="J99" s="184"/>
      <c r="K99" s="184"/>
      <c r="L99" s="184"/>
      <c r="M99" s="184"/>
      <c r="N99" s="185"/>
      <c r="O99" s="104" t="s">
        <v>6</v>
      </c>
      <c r="P99" s="101" t="s">
        <v>5</v>
      </c>
      <c r="Q99" s="102" t="s">
        <v>4</v>
      </c>
    </row>
    <row r="100" spans="2:17" ht="23.4" customHeight="1" x14ac:dyDescent="0.45">
      <c r="B100" s="85">
        <v>125</v>
      </c>
      <c r="C100" s="183"/>
      <c r="D100" s="184"/>
      <c r="E100" s="185"/>
      <c r="F100" s="104" t="s">
        <v>6</v>
      </c>
      <c r="G100" s="101" t="s">
        <v>5</v>
      </c>
      <c r="H100" s="102" t="s">
        <v>4</v>
      </c>
      <c r="I100" s="103">
        <v>150</v>
      </c>
      <c r="J100" s="184"/>
      <c r="K100" s="184"/>
      <c r="L100" s="184"/>
      <c r="M100" s="184"/>
      <c r="N100" s="185"/>
      <c r="O100" s="104" t="s">
        <v>6</v>
      </c>
      <c r="P100" s="101" t="s">
        <v>5</v>
      </c>
      <c r="Q100" s="102" t="s">
        <v>4</v>
      </c>
    </row>
    <row r="101" spans="2:17" ht="3.6" customHeight="1" x14ac:dyDescent="0.45"/>
    <row r="102" spans="2:17" ht="27" customHeight="1" x14ac:dyDescent="0.45">
      <c r="B102" s="178" t="s">
        <v>3</v>
      </c>
      <c r="C102" s="201"/>
      <c r="D102" s="201"/>
      <c r="E102" s="179"/>
      <c r="F102" s="178" t="s">
        <v>597</v>
      </c>
      <c r="G102" s="201"/>
      <c r="H102" s="201"/>
      <c r="I102" s="179"/>
      <c r="J102" s="204" t="s">
        <v>596</v>
      </c>
      <c r="K102" s="204"/>
      <c r="L102" s="204"/>
      <c r="M102" s="204"/>
      <c r="N102" s="204" t="s">
        <v>1</v>
      </c>
      <c r="O102" s="204"/>
      <c r="P102" s="204"/>
      <c r="Q102" s="204"/>
    </row>
    <row r="103" spans="2:17" ht="3.75" customHeight="1" thickBot="1" x14ac:dyDescent="0.5">
      <c r="H103" s="205"/>
      <c r="I103" s="205"/>
    </row>
    <row r="104" spans="2:17" ht="15" customHeight="1" x14ac:dyDescent="0.45">
      <c r="B104" s="226" t="s">
        <v>621</v>
      </c>
      <c r="C104" s="227"/>
      <c r="D104" s="227"/>
      <c r="E104" s="227"/>
      <c r="F104" s="227"/>
      <c r="G104" s="227"/>
      <c r="H104" s="228"/>
      <c r="I104" s="209" t="s">
        <v>0</v>
      </c>
      <c r="J104" s="210"/>
      <c r="K104" s="220">
        <f>K34</f>
        <v>0</v>
      </c>
      <c r="L104" s="221"/>
      <c r="M104" s="221"/>
      <c r="N104" s="221"/>
      <c r="O104" s="221"/>
      <c r="P104" s="221"/>
      <c r="Q104" s="222"/>
    </row>
    <row r="105" spans="2:17" ht="15" customHeight="1" thickBot="1" x14ac:dyDescent="0.5">
      <c r="B105" s="227"/>
      <c r="C105" s="227"/>
      <c r="D105" s="227"/>
      <c r="E105" s="227"/>
      <c r="F105" s="227"/>
      <c r="G105" s="227"/>
      <c r="H105" s="228"/>
      <c r="I105" s="211"/>
      <c r="J105" s="212"/>
      <c r="K105" s="223"/>
      <c r="L105" s="224"/>
      <c r="M105" s="224"/>
      <c r="N105" s="224"/>
      <c r="O105" s="224"/>
      <c r="P105" s="224"/>
      <c r="Q105" s="225"/>
    </row>
    <row r="106" spans="2:17" ht="27.75" customHeight="1" x14ac:dyDescent="0.45">
      <c r="B106" s="174" t="s">
        <v>620</v>
      </c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</row>
    <row r="107" spans="2:17" ht="30" customHeight="1" x14ac:dyDescent="0.45">
      <c r="B107" s="112" t="s">
        <v>16</v>
      </c>
      <c r="C107" s="230" t="s">
        <v>626</v>
      </c>
      <c r="D107" s="230"/>
      <c r="E107" s="85" t="s">
        <v>27</v>
      </c>
      <c r="F107" s="231">
        <f>F2</f>
        <v>0</v>
      </c>
      <c r="G107" s="232"/>
      <c r="H107" s="178" t="s">
        <v>26</v>
      </c>
      <c r="I107" s="179"/>
      <c r="J107" s="233"/>
      <c r="K107" s="233"/>
      <c r="L107" s="181" t="s">
        <v>15</v>
      </c>
      <c r="M107" s="182"/>
      <c r="N107" s="113"/>
      <c r="O107" s="88" t="s">
        <v>14</v>
      </c>
      <c r="P107" s="89">
        <v>4</v>
      </c>
      <c r="Q107" s="90" t="s">
        <v>13</v>
      </c>
    </row>
    <row r="108" spans="2:17" ht="30" customHeight="1" x14ac:dyDescent="0.45">
      <c r="B108" s="112" t="s">
        <v>12</v>
      </c>
      <c r="C108" s="186" t="str">
        <f>IF(F2="","",(VLOOKUP(F107,学校番号一覧!A:C,3,0)))</f>
        <v/>
      </c>
      <c r="D108" s="186"/>
      <c r="E108" s="85" t="s">
        <v>592</v>
      </c>
      <c r="F108" s="183" t="str">
        <f>IF(F2="","",(VLOOKUP(F2,学校番号一覧!A:C,2,0)))</f>
        <v/>
      </c>
      <c r="G108" s="184"/>
      <c r="H108" s="184"/>
      <c r="I108" s="184"/>
      <c r="J108" s="184"/>
      <c r="K108" s="185"/>
      <c r="L108" s="187" t="s">
        <v>11</v>
      </c>
      <c r="M108" s="187"/>
      <c r="N108" s="229"/>
      <c r="O108" s="229"/>
      <c r="P108" s="229"/>
      <c r="Q108" s="229"/>
    </row>
    <row r="109" spans="2:17" ht="3.75" customHeight="1" x14ac:dyDescent="0.45">
      <c r="B109" s="108"/>
      <c r="C109" s="108"/>
      <c r="D109" s="108"/>
      <c r="E109" s="109"/>
      <c r="F109" s="109"/>
      <c r="G109" s="109"/>
      <c r="H109" s="109"/>
      <c r="I109" s="109"/>
      <c r="J109" s="110"/>
      <c r="K109" s="52"/>
      <c r="L109" s="52"/>
      <c r="M109" s="111"/>
      <c r="N109" s="111"/>
      <c r="O109" s="111"/>
      <c r="P109" s="111"/>
      <c r="Q109" s="111"/>
    </row>
    <row r="110" spans="2:17" ht="21.9" customHeight="1" x14ac:dyDescent="0.45">
      <c r="B110" s="98" t="s">
        <v>9</v>
      </c>
      <c r="C110" s="178" t="s">
        <v>8</v>
      </c>
      <c r="D110" s="201"/>
      <c r="E110" s="179"/>
      <c r="F110" s="178" t="s">
        <v>7</v>
      </c>
      <c r="G110" s="201"/>
      <c r="H110" s="219"/>
      <c r="I110" s="103" t="s">
        <v>9</v>
      </c>
      <c r="J110" s="201" t="s">
        <v>8</v>
      </c>
      <c r="K110" s="201"/>
      <c r="L110" s="201"/>
      <c r="M110" s="201"/>
      <c r="N110" s="179"/>
      <c r="O110" s="178" t="s">
        <v>7</v>
      </c>
      <c r="P110" s="201"/>
      <c r="Q110" s="179"/>
    </row>
    <row r="111" spans="2:17" ht="23.4" customHeight="1" x14ac:dyDescent="0.45">
      <c r="B111" s="85">
        <v>151</v>
      </c>
      <c r="C111" s="183"/>
      <c r="D111" s="184"/>
      <c r="E111" s="185"/>
      <c r="F111" s="104" t="s">
        <v>6</v>
      </c>
      <c r="G111" s="101" t="s">
        <v>5</v>
      </c>
      <c r="H111" s="102" t="s">
        <v>4</v>
      </c>
      <c r="I111" s="103">
        <v>176</v>
      </c>
      <c r="J111" s="184"/>
      <c r="K111" s="184"/>
      <c r="L111" s="184"/>
      <c r="M111" s="184"/>
      <c r="N111" s="185"/>
      <c r="O111" s="104" t="s">
        <v>6</v>
      </c>
      <c r="P111" s="101" t="s">
        <v>5</v>
      </c>
      <c r="Q111" s="102" t="s">
        <v>4</v>
      </c>
    </row>
    <row r="112" spans="2:17" ht="23.4" customHeight="1" x14ac:dyDescent="0.45">
      <c r="B112" s="85">
        <v>152</v>
      </c>
      <c r="C112" s="183"/>
      <c r="D112" s="184"/>
      <c r="E112" s="185"/>
      <c r="F112" s="104" t="s">
        <v>6</v>
      </c>
      <c r="G112" s="101" t="s">
        <v>5</v>
      </c>
      <c r="H112" s="102" t="s">
        <v>4</v>
      </c>
      <c r="I112" s="103">
        <v>177</v>
      </c>
      <c r="J112" s="184"/>
      <c r="K112" s="184"/>
      <c r="L112" s="184"/>
      <c r="M112" s="184"/>
      <c r="N112" s="185"/>
      <c r="O112" s="104" t="s">
        <v>6</v>
      </c>
      <c r="P112" s="101" t="s">
        <v>5</v>
      </c>
      <c r="Q112" s="102" t="s">
        <v>4</v>
      </c>
    </row>
    <row r="113" spans="2:17" ht="23.4" customHeight="1" x14ac:dyDescent="0.45">
      <c r="B113" s="85">
        <v>153</v>
      </c>
      <c r="C113" s="183"/>
      <c r="D113" s="184"/>
      <c r="E113" s="185"/>
      <c r="F113" s="104" t="s">
        <v>6</v>
      </c>
      <c r="G113" s="101" t="s">
        <v>5</v>
      </c>
      <c r="H113" s="102" t="s">
        <v>4</v>
      </c>
      <c r="I113" s="103">
        <v>178</v>
      </c>
      <c r="J113" s="184"/>
      <c r="K113" s="184"/>
      <c r="L113" s="184"/>
      <c r="M113" s="184"/>
      <c r="N113" s="185"/>
      <c r="O113" s="104" t="s">
        <v>6</v>
      </c>
      <c r="P113" s="101" t="s">
        <v>5</v>
      </c>
      <c r="Q113" s="102" t="s">
        <v>4</v>
      </c>
    </row>
    <row r="114" spans="2:17" ht="23.4" customHeight="1" x14ac:dyDescent="0.45">
      <c r="B114" s="85">
        <v>154</v>
      </c>
      <c r="C114" s="183"/>
      <c r="D114" s="184"/>
      <c r="E114" s="185"/>
      <c r="F114" s="104" t="s">
        <v>6</v>
      </c>
      <c r="G114" s="101" t="s">
        <v>5</v>
      </c>
      <c r="H114" s="102" t="s">
        <v>4</v>
      </c>
      <c r="I114" s="103">
        <v>179</v>
      </c>
      <c r="J114" s="184"/>
      <c r="K114" s="184"/>
      <c r="L114" s="184"/>
      <c r="M114" s="184"/>
      <c r="N114" s="185"/>
      <c r="O114" s="104" t="s">
        <v>6</v>
      </c>
      <c r="P114" s="101" t="s">
        <v>5</v>
      </c>
      <c r="Q114" s="102" t="s">
        <v>4</v>
      </c>
    </row>
    <row r="115" spans="2:17" ht="23.4" customHeight="1" x14ac:dyDescent="0.45">
      <c r="B115" s="85">
        <v>155</v>
      </c>
      <c r="C115" s="183"/>
      <c r="D115" s="184"/>
      <c r="E115" s="185"/>
      <c r="F115" s="104" t="s">
        <v>6</v>
      </c>
      <c r="G115" s="101" t="s">
        <v>5</v>
      </c>
      <c r="H115" s="102" t="s">
        <v>4</v>
      </c>
      <c r="I115" s="103">
        <v>180</v>
      </c>
      <c r="J115" s="184"/>
      <c r="K115" s="184"/>
      <c r="L115" s="184"/>
      <c r="M115" s="184"/>
      <c r="N115" s="185"/>
      <c r="O115" s="104" t="s">
        <v>6</v>
      </c>
      <c r="P115" s="101" t="s">
        <v>5</v>
      </c>
      <c r="Q115" s="102" t="s">
        <v>4</v>
      </c>
    </row>
    <row r="116" spans="2:17" ht="23.4" customHeight="1" x14ac:dyDescent="0.45">
      <c r="B116" s="85">
        <v>156</v>
      </c>
      <c r="C116" s="183"/>
      <c r="D116" s="184"/>
      <c r="E116" s="185"/>
      <c r="F116" s="104" t="s">
        <v>6</v>
      </c>
      <c r="G116" s="101" t="s">
        <v>5</v>
      </c>
      <c r="H116" s="102" t="s">
        <v>4</v>
      </c>
      <c r="I116" s="103">
        <v>181</v>
      </c>
      <c r="J116" s="184"/>
      <c r="K116" s="184"/>
      <c r="L116" s="184"/>
      <c r="M116" s="184"/>
      <c r="N116" s="185"/>
      <c r="O116" s="104" t="s">
        <v>6</v>
      </c>
      <c r="P116" s="101" t="s">
        <v>5</v>
      </c>
      <c r="Q116" s="102" t="s">
        <v>4</v>
      </c>
    </row>
    <row r="117" spans="2:17" ht="23.4" customHeight="1" x14ac:dyDescent="0.45">
      <c r="B117" s="85">
        <v>157</v>
      </c>
      <c r="C117" s="183"/>
      <c r="D117" s="184"/>
      <c r="E117" s="185"/>
      <c r="F117" s="104" t="s">
        <v>6</v>
      </c>
      <c r="G117" s="101" t="s">
        <v>5</v>
      </c>
      <c r="H117" s="102" t="s">
        <v>4</v>
      </c>
      <c r="I117" s="103">
        <v>182</v>
      </c>
      <c r="J117" s="184"/>
      <c r="K117" s="184"/>
      <c r="L117" s="184"/>
      <c r="M117" s="184"/>
      <c r="N117" s="185"/>
      <c r="O117" s="104" t="s">
        <v>6</v>
      </c>
      <c r="P117" s="101" t="s">
        <v>5</v>
      </c>
      <c r="Q117" s="102" t="s">
        <v>4</v>
      </c>
    </row>
    <row r="118" spans="2:17" ht="23.4" customHeight="1" x14ac:dyDescent="0.45">
      <c r="B118" s="85">
        <v>158</v>
      </c>
      <c r="C118" s="183"/>
      <c r="D118" s="184"/>
      <c r="E118" s="185"/>
      <c r="F118" s="104" t="s">
        <v>6</v>
      </c>
      <c r="G118" s="101" t="s">
        <v>5</v>
      </c>
      <c r="H118" s="102" t="s">
        <v>4</v>
      </c>
      <c r="I118" s="103">
        <v>183</v>
      </c>
      <c r="J118" s="184"/>
      <c r="K118" s="184"/>
      <c r="L118" s="184"/>
      <c r="M118" s="184"/>
      <c r="N118" s="185"/>
      <c r="O118" s="104" t="s">
        <v>6</v>
      </c>
      <c r="P118" s="101" t="s">
        <v>5</v>
      </c>
      <c r="Q118" s="102" t="s">
        <v>4</v>
      </c>
    </row>
    <row r="119" spans="2:17" ht="23.4" customHeight="1" x14ac:dyDescent="0.45">
      <c r="B119" s="85">
        <v>159</v>
      </c>
      <c r="C119" s="183"/>
      <c r="D119" s="184"/>
      <c r="E119" s="185"/>
      <c r="F119" s="104" t="s">
        <v>6</v>
      </c>
      <c r="G119" s="101" t="s">
        <v>5</v>
      </c>
      <c r="H119" s="102" t="s">
        <v>4</v>
      </c>
      <c r="I119" s="103">
        <v>184</v>
      </c>
      <c r="J119" s="184"/>
      <c r="K119" s="184"/>
      <c r="L119" s="184"/>
      <c r="M119" s="184"/>
      <c r="N119" s="185"/>
      <c r="O119" s="104" t="s">
        <v>6</v>
      </c>
      <c r="P119" s="101" t="s">
        <v>5</v>
      </c>
      <c r="Q119" s="102" t="s">
        <v>4</v>
      </c>
    </row>
    <row r="120" spans="2:17" ht="23.4" customHeight="1" x14ac:dyDescent="0.45">
      <c r="B120" s="85">
        <v>160</v>
      </c>
      <c r="C120" s="183"/>
      <c r="D120" s="184"/>
      <c r="E120" s="185"/>
      <c r="F120" s="104" t="s">
        <v>6</v>
      </c>
      <c r="G120" s="101" t="s">
        <v>5</v>
      </c>
      <c r="H120" s="102" t="s">
        <v>4</v>
      </c>
      <c r="I120" s="103">
        <v>185</v>
      </c>
      <c r="J120" s="184"/>
      <c r="K120" s="184"/>
      <c r="L120" s="184"/>
      <c r="M120" s="184"/>
      <c r="N120" s="185"/>
      <c r="O120" s="104" t="s">
        <v>6</v>
      </c>
      <c r="P120" s="101" t="s">
        <v>5</v>
      </c>
      <c r="Q120" s="102" t="s">
        <v>4</v>
      </c>
    </row>
    <row r="121" spans="2:17" ht="23.4" customHeight="1" x14ac:dyDescent="0.45">
      <c r="B121" s="85">
        <v>161</v>
      </c>
      <c r="C121" s="183"/>
      <c r="D121" s="184"/>
      <c r="E121" s="185"/>
      <c r="F121" s="104" t="s">
        <v>6</v>
      </c>
      <c r="G121" s="101" t="s">
        <v>5</v>
      </c>
      <c r="H121" s="102" t="s">
        <v>4</v>
      </c>
      <c r="I121" s="103">
        <v>186</v>
      </c>
      <c r="J121" s="184"/>
      <c r="K121" s="184"/>
      <c r="L121" s="184"/>
      <c r="M121" s="184"/>
      <c r="N121" s="185"/>
      <c r="O121" s="104" t="s">
        <v>6</v>
      </c>
      <c r="P121" s="101" t="s">
        <v>5</v>
      </c>
      <c r="Q121" s="102" t="s">
        <v>4</v>
      </c>
    </row>
    <row r="122" spans="2:17" ht="23.4" customHeight="1" x14ac:dyDescent="0.45">
      <c r="B122" s="85">
        <v>162</v>
      </c>
      <c r="C122" s="183"/>
      <c r="D122" s="184"/>
      <c r="E122" s="185"/>
      <c r="F122" s="104" t="s">
        <v>6</v>
      </c>
      <c r="G122" s="101" t="s">
        <v>5</v>
      </c>
      <c r="H122" s="102" t="s">
        <v>4</v>
      </c>
      <c r="I122" s="103">
        <v>187</v>
      </c>
      <c r="J122" s="184"/>
      <c r="K122" s="184"/>
      <c r="L122" s="184"/>
      <c r="M122" s="184"/>
      <c r="N122" s="185"/>
      <c r="O122" s="104" t="s">
        <v>6</v>
      </c>
      <c r="P122" s="101" t="s">
        <v>5</v>
      </c>
      <c r="Q122" s="102" t="s">
        <v>4</v>
      </c>
    </row>
    <row r="123" spans="2:17" ht="23.4" customHeight="1" x14ac:dyDescent="0.45">
      <c r="B123" s="85">
        <v>163</v>
      </c>
      <c r="C123" s="183"/>
      <c r="D123" s="184"/>
      <c r="E123" s="185"/>
      <c r="F123" s="104" t="s">
        <v>6</v>
      </c>
      <c r="G123" s="101" t="s">
        <v>5</v>
      </c>
      <c r="H123" s="102" t="s">
        <v>4</v>
      </c>
      <c r="I123" s="103">
        <v>188</v>
      </c>
      <c r="J123" s="184"/>
      <c r="K123" s="184"/>
      <c r="L123" s="184"/>
      <c r="M123" s="184"/>
      <c r="N123" s="185"/>
      <c r="O123" s="104" t="s">
        <v>6</v>
      </c>
      <c r="P123" s="101" t="s">
        <v>5</v>
      </c>
      <c r="Q123" s="102" t="s">
        <v>4</v>
      </c>
    </row>
    <row r="124" spans="2:17" ht="23.4" customHeight="1" x14ac:dyDescent="0.45">
      <c r="B124" s="85">
        <v>164</v>
      </c>
      <c r="C124" s="183"/>
      <c r="D124" s="184"/>
      <c r="E124" s="185"/>
      <c r="F124" s="104" t="s">
        <v>6</v>
      </c>
      <c r="G124" s="101" t="s">
        <v>5</v>
      </c>
      <c r="H124" s="102" t="s">
        <v>4</v>
      </c>
      <c r="I124" s="103">
        <v>189</v>
      </c>
      <c r="J124" s="184"/>
      <c r="K124" s="184"/>
      <c r="L124" s="184"/>
      <c r="M124" s="184"/>
      <c r="N124" s="185"/>
      <c r="O124" s="104" t="s">
        <v>6</v>
      </c>
      <c r="P124" s="101" t="s">
        <v>5</v>
      </c>
      <c r="Q124" s="102" t="s">
        <v>4</v>
      </c>
    </row>
    <row r="125" spans="2:17" ht="23.4" customHeight="1" x14ac:dyDescent="0.45">
      <c r="B125" s="85">
        <v>165</v>
      </c>
      <c r="C125" s="183"/>
      <c r="D125" s="184"/>
      <c r="E125" s="185"/>
      <c r="F125" s="104" t="s">
        <v>6</v>
      </c>
      <c r="G125" s="101" t="s">
        <v>5</v>
      </c>
      <c r="H125" s="102" t="s">
        <v>4</v>
      </c>
      <c r="I125" s="103">
        <v>190</v>
      </c>
      <c r="J125" s="184"/>
      <c r="K125" s="184"/>
      <c r="L125" s="184"/>
      <c r="M125" s="184"/>
      <c r="N125" s="185"/>
      <c r="O125" s="104" t="s">
        <v>6</v>
      </c>
      <c r="P125" s="101" t="s">
        <v>5</v>
      </c>
      <c r="Q125" s="102" t="s">
        <v>4</v>
      </c>
    </row>
    <row r="126" spans="2:17" ht="23.4" customHeight="1" x14ac:dyDescent="0.45">
      <c r="B126" s="85">
        <v>166</v>
      </c>
      <c r="C126" s="183"/>
      <c r="D126" s="184"/>
      <c r="E126" s="185"/>
      <c r="F126" s="104" t="s">
        <v>6</v>
      </c>
      <c r="G126" s="101" t="s">
        <v>5</v>
      </c>
      <c r="H126" s="102" t="s">
        <v>4</v>
      </c>
      <c r="I126" s="103">
        <v>191</v>
      </c>
      <c r="J126" s="184"/>
      <c r="K126" s="184"/>
      <c r="L126" s="184"/>
      <c r="M126" s="184"/>
      <c r="N126" s="185"/>
      <c r="O126" s="104" t="s">
        <v>6</v>
      </c>
      <c r="P126" s="101" t="s">
        <v>5</v>
      </c>
      <c r="Q126" s="102" t="s">
        <v>4</v>
      </c>
    </row>
    <row r="127" spans="2:17" ht="23.4" customHeight="1" x14ac:dyDescent="0.45">
      <c r="B127" s="85">
        <v>167</v>
      </c>
      <c r="C127" s="183"/>
      <c r="D127" s="184"/>
      <c r="E127" s="185"/>
      <c r="F127" s="104" t="s">
        <v>6</v>
      </c>
      <c r="G127" s="101" t="s">
        <v>5</v>
      </c>
      <c r="H127" s="102" t="s">
        <v>4</v>
      </c>
      <c r="I127" s="103">
        <v>192</v>
      </c>
      <c r="J127" s="184"/>
      <c r="K127" s="184"/>
      <c r="L127" s="184"/>
      <c r="M127" s="184"/>
      <c r="N127" s="185"/>
      <c r="O127" s="104" t="s">
        <v>6</v>
      </c>
      <c r="P127" s="101" t="s">
        <v>5</v>
      </c>
      <c r="Q127" s="102" t="s">
        <v>4</v>
      </c>
    </row>
    <row r="128" spans="2:17" ht="23.4" customHeight="1" x14ac:dyDescent="0.45">
      <c r="B128" s="85">
        <v>168</v>
      </c>
      <c r="C128" s="183"/>
      <c r="D128" s="184"/>
      <c r="E128" s="185"/>
      <c r="F128" s="104" t="s">
        <v>6</v>
      </c>
      <c r="G128" s="101" t="s">
        <v>5</v>
      </c>
      <c r="H128" s="102" t="s">
        <v>4</v>
      </c>
      <c r="I128" s="103">
        <v>193</v>
      </c>
      <c r="J128" s="184"/>
      <c r="K128" s="184"/>
      <c r="L128" s="184"/>
      <c r="M128" s="184"/>
      <c r="N128" s="185"/>
      <c r="O128" s="104" t="s">
        <v>6</v>
      </c>
      <c r="P128" s="101" t="s">
        <v>5</v>
      </c>
      <c r="Q128" s="102" t="s">
        <v>4</v>
      </c>
    </row>
    <row r="129" spans="2:17" ht="23.4" customHeight="1" x14ac:dyDescent="0.45">
      <c r="B129" s="85">
        <v>169</v>
      </c>
      <c r="C129" s="183"/>
      <c r="D129" s="184"/>
      <c r="E129" s="185"/>
      <c r="F129" s="104" t="s">
        <v>6</v>
      </c>
      <c r="G129" s="101" t="s">
        <v>5</v>
      </c>
      <c r="H129" s="102" t="s">
        <v>4</v>
      </c>
      <c r="I129" s="103">
        <v>194</v>
      </c>
      <c r="J129" s="184"/>
      <c r="K129" s="184"/>
      <c r="L129" s="184"/>
      <c r="M129" s="184"/>
      <c r="N129" s="185"/>
      <c r="O129" s="104" t="s">
        <v>6</v>
      </c>
      <c r="P129" s="101" t="s">
        <v>5</v>
      </c>
      <c r="Q129" s="102" t="s">
        <v>4</v>
      </c>
    </row>
    <row r="130" spans="2:17" ht="23.4" customHeight="1" x14ac:dyDescent="0.45">
      <c r="B130" s="85">
        <v>170</v>
      </c>
      <c r="C130" s="183"/>
      <c r="D130" s="184"/>
      <c r="E130" s="185"/>
      <c r="F130" s="104" t="s">
        <v>6</v>
      </c>
      <c r="G130" s="101" t="s">
        <v>5</v>
      </c>
      <c r="H130" s="102" t="s">
        <v>4</v>
      </c>
      <c r="I130" s="103">
        <v>195</v>
      </c>
      <c r="J130" s="184"/>
      <c r="K130" s="184"/>
      <c r="L130" s="184"/>
      <c r="M130" s="184"/>
      <c r="N130" s="185"/>
      <c r="O130" s="104" t="s">
        <v>6</v>
      </c>
      <c r="P130" s="101" t="s">
        <v>5</v>
      </c>
      <c r="Q130" s="102" t="s">
        <v>4</v>
      </c>
    </row>
    <row r="131" spans="2:17" ht="23.4" customHeight="1" x14ac:dyDescent="0.45">
      <c r="B131" s="85">
        <v>171</v>
      </c>
      <c r="C131" s="183"/>
      <c r="D131" s="184"/>
      <c r="E131" s="185"/>
      <c r="F131" s="104" t="s">
        <v>6</v>
      </c>
      <c r="G131" s="101" t="s">
        <v>5</v>
      </c>
      <c r="H131" s="102" t="s">
        <v>4</v>
      </c>
      <c r="I131" s="103">
        <v>196</v>
      </c>
      <c r="J131" s="184"/>
      <c r="K131" s="184"/>
      <c r="L131" s="184"/>
      <c r="M131" s="184"/>
      <c r="N131" s="185"/>
      <c r="O131" s="104" t="s">
        <v>6</v>
      </c>
      <c r="P131" s="101" t="s">
        <v>5</v>
      </c>
      <c r="Q131" s="102" t="s">
        <v>4</v>
      </c>
    </row>
    <row r="132" spans="2:17" ht="23.4" customHeight="1" x14ac:dyDescent="0.45">
      <c r="B132" s="85">
        <v>172</v>
      </c>
      <c r="C132" s="183"/>
      <c r="D132" s="184"/>
      <c r="E132" s="185"/>
      <c r="F132" s="104" t="s">
        <v>6</v>
      </c>
      <c r="G132" s="101" t="s">
        <v>5</v>
      </c>
      <c r="H132" s="102" t="s">
        <v>4</v>
      </c>
      <c r="I132" s="103">
        <v>197</v>
      </c>
      <c r="J132" s="184"/>
      <c r="K132" s="184"/>
      <c r="L132" s="184"/>
      <c r="M132" s="184"/>
      <c r="N132" s="185"/>
      <c r="O132" s="104" t="s">
        <v>6</v>
      </c>
      <c r="P132" s="101" t="s">
        <v>5</v>
      </c>
      <c r="Q132" s="102" t="s">
        <v>4</v>
      </c>
    </row>
    <row r="133" spans="2:17" ht="23.4" customHeight="1" x14ac:dyDescent="0.45">
      <c r="B133" s="85">
        <v>173</v>
      </c>
      <c r="C133" s="183"/>
      <c r="D133" s="184"/>
      <c r="E133" s="185"/>
      <c r="F133" s="104" t="s">
        <v>6</v>
      </c>
      <c r="G133" s="101" t="s">
        <v>5</v>
      </c>
      <c r="H133" s="102" t="s">
        <v>4</v>
      </c>
      <c r="I133" s="103">
        <v>198</v>
      </c>
      <c r="J133" s="184"/>
      <c r="K133" s="184"/>
      <c r="L133" s="184"/>
      <c r="M133" s="184"/>
      <c r="N133" s="185"/>
      <c r="O133" s="104" t="s">
        <v>6</v>
      </c>
      <c r="P133" s="101" t="s">
        <v>5</v>
      </c>
      <c r="Q133" s="102" t="s">
        <v>4</v>
      </c>
    </row>
    <row r="134" spans="2:17" ht="23.4" customHeight="1" x14ac:dyDescent="0.45">
      <c r="B134" s="85">
        <v>174</v>
      </c>
      <c r="C134" s="183"/>
      <c r="D134" s="184"/>
      <c r="E134" s="185"/>
      <c r="F134" s="104" t="s">
        <v>6</v>
      </c>
      <c r="G134" s="101" t="s">
        <v>5</v>
      </c>
      <c r="H134" s="102" t="s">
        <v>4</v>
      </c>
      <c r="I134" s="103">
        <v>199</v>
      </c>
      <c r="J134" s="184"/>
      <c r="K134" s="184"/>
      <c r="L134" s="184"/>
      <c r="M134" s="184"/>
      <c r="N134" s="185"/>
      <c r="O134" s="104" t="s">
        <v>6</v>
      </c>
      <c r="P134" s="101" t="s">
        <v>5</v>
      </c>
      <c r="Q134" s="102" t="s">
        <v>4</v>
      </c>
    </row>
    <row r="135" spans="2:17" ht="23.4" customHeight="1" x14ac:dyDescent="0.45">
      <c r="B135" s="85">
        <v>175</v>
      </c>
      <c r="C135" s="183"/>
      <c r="D135" s="184"/>
      <c r="E135" s="185"/>
      <c r="F135" s="104" t="s">
        <v>6</v>
      </c>
      <c r="G135" s="101" t="s">
        <v>5</v>
      </c>
      <c r="H135" s="102" t="s">
        <v>4</v>
      </c>
      <c r="I135" s="103">
        <v>200</v>
      </c>
      <c r="J135" s="184"/>
      <c r="K135" s="184"/>
      <c r="L135" s="184"/>
      <c r="M135" s="184"/>
      <c r="N135" s="185"/>
      <c r="O135" s="104" t="s">
        <v>6</v>
      </c>
      <c r="P135" s="101" t="s">
        <v>5</v>
      </c>
      <c r="Q135" s="102" t="s">
        <v>4</v>
      </c>
    </row>
    <row r="136" spans="2:17" ht="4.2" customHeight="1" x14ac:dyDescent="0.45"/>
    <row r="137" spans="2:17" ht="27" customHeight="1" x14ac:dyDescent="0.45">
      <c r="B137" s="178" t="s">
        <v>3</v>
      </c>
      <c r="C137" s="201"/>
      <c r="D137" s="201"/>
      <c r="E137" s="179"/>
      <c r="F137" s="178" t="s">
        <v>597</v>
      </c>
      <c r="G137" s="201"/>
      <c r="H137" s="201"/>
      <c r="I137" s="179"/>
      <c r="J137" s="204" t="s">
        <v>596</v>
      </c>
      <c r="K137" s="204"/>
      <c r="L137" s="204"/>
      <c r="M137" s="204"/>
      <c r="N137" s="204" t="s">
        <v>1</v>
      </c>
      <c r="O137" s="204"/>
      <c r="P137" s="204"/>
      <c r="Q137" s="204"/>
    </row>
    <row r="138" spans="2:17" ht="3.75" customHeight="1" thickBot="1" x14ac:dyDescent="0.5">
      <c r="H138" s="205"/>
      <c r="I138" s="205"/>
    </row>
    <row r="139" spans="2:17" ht="15" customHeight="1" x14ac:dyDescent="0.45">
      <c r="B139" s="226" t="s">
        <v>621</v>
      </c>
      <c r="C139" s="227"/>
      <c r="D139" s="227"/>
      <c r="E139" s="227"/>
      <c r="F139" s="227"/>
      <c r="G139" s="227"/>
      <c r="H139" s="228"/>
      <c r="I139" s="209" t="s">
        <v>0</v>
      </c>
      <c r="J139" s="210"/>
      <c r="K139" s="220">
        <f>K34</f>
        <v>0</v>
      </c>
      <c r="L139" s="221"/>
      <c r="M139" s="221"/>
      <c r="N139" s="221"/>
      <c r="O139" s="221"/>
      <c r="P139" s="221"/>
      <c r="Q139" s="222"/>
    </row>
    <row r="140" spans="2:17" ht="15" customHeight="1" thickBot="1" x14ac:dyDescent="0.5">
      <c r="B140" s="227"/>
      <c r="C140" s="227"/>
      <c r="D140" s="227"/>
      <c r="E140" s="227"/>
      <c r="F140" s="227"/>
      <c r="G140" s="227"/>
      <c r="H140" s="228"/>
      <c r="I140" s="211"/>
      <c r="J140" s="212"/>
      <c r="K140" s="223"/>
      <c r="L140" s="224"/>
      <c r="M140" s="224"/>
      <c r="N140" s="224"/>
      <c r="O140" s="224"/>
      <c r="P140" s="224"/>
      <c r="Q140" s="225"/>
    </row>
    <row r="141" spans="2:17" ht="27.75" customHeight="1" x14ac:dyDescent="0.45">
      <c r="B141" s="192" t="s">
        <v>620</v>
      </c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ht="30" customHeight="1" x14ac:dyDescent="0.45">
      <c r="B142" s="112" t="s">
        <v>16</v>
      </c>
      <c r="C142" s="230" t="s">
        <v>626</v>
      </c>
      <c r="D142" s="230"/>
      <c r="E142" s="85" t="s">
        <v>27</v>
      </c>
      <c r="F142" s="231">
        <f>F2</f>
        <v>0</v>
      </c>
      <c r="G142" s="232"/>
      <c r="H142" s="178" t="s">
        <v>26</v>
      </c>
      <c r="I142" s="179"/>
      <c r="J142" s="233"/>
      <c r="K142" s="233"/>
      <c r="L142" s="181" t="s">
        <v>15</v>
      </c>
      <c r="M142" s="182"/>
      <c r="N142" s="113"/>
      <c r="O142" s="88" t="s">
        <v>14</v>
      </c>
      <c r="P142" s="89">
        <v>5</v>
      </c>
      <c r="Q142" s="90" t="s">
        <v>13</v>
      </c>
    </row>
    <row r="143" spans="2:17" ht="30" customHeight="1" x14ac:dyDescent="0.45">
      <c r="B143" s="112" t="s">
        <v>12</v>
      </c>
      <c r="C143" s="186" t="str">
        <f>IF(F2="","",(VLOOKUP(F2,学校番号一覧!A:C,3,0)))</f>
        <v/>
      </c>
      <c r="D143" s="186"/>
      <c r="E143" s="85" t="s">
        <v>592</v>
      </c>
      <c r="F143" s="183" t="str">
        <f>IF(F2="","",(VLOOKUP(F2,学校番号一覧!A:C,2,0)))</f>
        <v/>
      </c>
      <c r="G143" s="184"/>
      <c r="H143" s="184"/>
      <c r="I143" s="184"/>
      <c r="J143" s="184"/>
      <c r="K143" s="185"/>
      <c r="L143" s="187" t="s">
        <v>11</v>
      </c>
      <c r="M143" s="187"/>
      <c r="N143" s="229"/>
      <c r="O143" s="229"/>
      <c r="P143" s="229"/>
      <c r="Q143" s="229"/>
    </row>
    <row r="144" spans="2:17" ht="3.75" customHeight="1" x14ac:dyDescent="0.45">
      <c r="B144" s="108"/>
      <c r="C144" s="108"/>
      <c r="D144" s="108"/>
      <c r="E144" s="109"/>
      <c r="F144" s="109"/>
      <c r="G144" s="109"/>
      <c r="H144" s="109"/>
      <c r="I144" s="109"/>
      <c r="J144" s="110"/>
      <c r="K144" s="52"/>
      <c r="L144" s="52"/>
      <c r="M144" s="111"/>
      <c r="N144" s="111"/>
      <c r="O144" s="111"/>
      <c r="P144" s="111"/>
      <c r="Q144" s="111"/>
    </row>
    <row r="145" spans="2:17" ht="21.9" customHeight="1" x14ac:dyDescent="0.45">
      <c r="B145" s="98" t="s">
        <v>9</v>
      </c>
      <c r="C145" s="178" t="s">
        <v>8</v>
      </c>
      <c r="D145" s="201"/>
      <c r="E145" s="179"/>
      <c r="F145" s="178" t="s">
        <v>7</v>
      </c>
      <c r="G145" s="201"/>
      <c r="H145" s="219"/>
      <c r="I145" s="103" t="s">
        <v>9</v>
      </c>
      <c r="J145" s="201" t="s">
        <v>8</v>
      </c>
      <c r="K145" s="201"/>
      <c r="L145" s="201"/>
      <c r="M145" s="201"/>
      <c r="N145" s="179"/>
      <c r="O145" s="178" t="s">
        <v>7</v>
      </c>
      <c r="P145" s="201"/>
      <c r="Q145" s="179"/>
    </row>
    <row r="146" spans="2:17" ht="23.4" customHeight="1" x14ac:dyDescent="0.45">
      <c r="B146" s="85">
        <v>201</v>
      </c>
      <c r="C146" s="183"/>
      <c r="D146" s="184"/>
      <c r="E146" s="185"/>
      <c r="F146" s="104" t="s">
        <v>6</v>
      </c>
      <c r="G146" s="101" t="s">
        <v>5</v>
      </c>
      <c r="H146" s="102" t="s">
        <v>4</v>
      </c>
      <c r="I146" s="103">
        <v>226</v>
      </c>
      <c r="J146" s="184"/>
      <c r="K146" s="184"/>
      <c r="L146" s="184"/>
      <c r="M146" s="184"/>
      <c r="N146" s="185"/>
      <c r="O146" s="104" t="s">
        <v>6</v>
      </c>
      <c r="P146" s="101" t="s">
        <v>5</v>
      </c>
      <c r="Q146" s="102" t="s">
        <v>4</v>
      </c>
    </row>
    <row r="147" spans="2:17" ht="23.4" customHeight="1" x14ac:dyDescent="0.45">
      <c r="B147" s="85">
        <v>202</v>
      </c>
      <c r="C147" s="183"/>
      <c r="D147" s="184"/>
      <c r="E147" s="185"/>
      <c r="F147" s="104" t="s">
        <v>6</v>
      </c>
      <c r="G147" s="101" t="s">
        <v>5</v>
      </c>
      <c r="H147" s="102" t="s">
        <v>4</v>
      </c>
      <c r="I147" s="103">
        <v>227</v>
      </c>
      <c r="J147" s="184"/>
      <c r="K147" s="184"/>
      <c r="L147" s="184"/>
      <c r="M147" s="184"/>
      <c r="N147" s="185"/>
      <c r="O147" s="104" t="s">
        <v>6</v>
      </c>
      <c r="P147" s="101" t="s">
        <v>5</v>
      </c>
      <c r="Q147" s="102" t="s">
        <v>4</v>
      </c>
    </row>
    <row r="148" spans="2:17" ht="23.4" customHeight="1" x14ac:dyDescent="0.45">
      <c r="B148" s="85">
        <v>203</v>
      </c>
      <c r="C148" s="183"/>
      <c r="D148" s="184"/>
      <c r="E148" s="185"/>
      <c r="F148" s="104" t="s">
        <v>6</v>
      </c>
      <c r="G148" s="101" t="s">
        <v>5</v>
      </c>
      <c r="H148" s="102" t="s">
        <v>4</v>
      </c>
      <c r="I148" s="103">
        <v>228</v>
      </c>
      <c r="J148" s="184"/>
      <c r="K148" s="184"/>
      <c r="L148" s="184"/>
      <c r="M148" s="184"/>
      <c r="N148" s="185"/>
      <c r="O148" s="104" t="s">
        <v>6</v>
      </c>
      <c r="P148" s="101" t="s">
        <v>5</v>
      </c>
      <c r="Q148" s="102" t="s">
        <v>4</v>
      </c>
    </row>
    <row r="149" spans="2:17" ht="23.4" customHeight="1" x14ac:dyDescent="0.45">
      <c r="B149" s="85">
        <v>204</v>
      </c>
      <c r="C149" s="183"/>
      <c r="D149" s="184"/>
      <c r="E149" s="185"/>
      <c r="F149" s="104" t="s">
        <v>6</v>
      </c>
      <c r="G149" s="101" t="s">
        <v>5</v>
      </c>
      <c r="H149" s="102" t="s">
        <v>4</v>
      </c>
      <c r="I149" s="103">
        <v>229</v>
      </c>
      <c r="J149" s="184"/>
      <c r="K149" s="184"/>
      <c r="L149" s="184"/>
      <c r="M149" s="184"/>
      <c r="N149" s="185"/>
      <c r="O149" s="104" t="s">
        <v>6</v>
      </c>
      <c r="P149" s="101" t="s">
        <v>5</v>
      </c>
      <c r="Q149" s="102" t="s">
        <v>4</v>
      </c>
    </row>
    <row r="150" spans="2:17" ht="23.4" customHeight="1" x14ac:dyDescent="0.45">
      <c r="B150" s="85">
        <v>205</v>
      </c>
      <c r="C150" s="183"/>
      <c r="D150" s="184"/>
      <c r="E150" s="185"/>
      <c r="F150" s="104" t="s">
        <v>6</v>
      </c>
      <c r="G150" s="101" t="s">
        <v>5</v>
      </c>
      <c r="H150" s="102" t="s">
        <v>4</v>
      </c>
      <c r="I150" s="103">
        <v>230</v>
      </c>
      <c r="J150" s="184"/>
      <c r="K150" s="184"/>
      <c r="L150" s="184"/>
      <c r="M150" s="184"/>
      <c r="N150" s="185"/>
      <c r="O150" s="104" t="s">
        <v>6</v>
      </c>
      <c r="P150" s="101" t="s">
        <v>5</v>
      </c>
      <c r="Q150" s="102" t="s">
        <v>4</v>
      </c>
    </row>
    <row r="151" spans="2:17" ht="23.4" customHeight="1" x14ac:dyDescent="0.45">
      <c r="B151" s="85">
        <v>206</v>
      </c>
      <c r="C151" s="183"/>
      <c r="D151" s="184"/>
      <c r="E151" s="185"/>
      <c r="F151" s="104" t="s">
        <v>6</v>
      </c>
      <c r="G151" s="101" t="s">
        <v>5</v>
      </c>
      <c r="H151" s="102" t="s">
        <v>4</v>
      </c>
      <c r="I151" s="103">
        <v>231</v>
      </c>
      <c r="J151" s="184"/>
      <c r="K151" s="184"/>
      <c r="L151" s="184"/>
      <c r="M151" s="184"/>
      <c r="N151" s="185"/>
      <c r="O151" s="104" t="s">
        <v>6</v>
      </c>
      <c r="P151" s="101" t="s">
        <v>5</v>
      </c>
      <c r="Q151" s="102" t="s">
        <v>4</v>
      </c>
    </row>
    <row r="152" spans="2:17" ht="23.4" customHeight="1" x14ac:dyDescent="0.45">
      <c r="B152" s="85">
        <v>207</v>
      </c>
      <c r="C152" s="183"/>
      <c r="D152" s="184"/>
      <c r="E152" s="185"/>
      <c r="F152" s="104" t="s">
        <v>6</v>
      </c>
      <c r="G152" s="101" t="s">
        <v>5</v>
      </c>
      <c r="H152" s="102" t="s">
        <v>4</v>
      </c>
      <c r="I152" s="103">
        <v>232</v>
      </c>
      <c r="J152" s="184"/>
      <c r="K152" s="184"/>
      <c r="L152" s="184"/>
      <c r="M152" s="184"/>
      <c r="N152" s="185"/>
      <c r="O152" s="104" t="s">
        <v>6</v>
      </c>
      <c r="P152" s="101" t="s">
        <v>5</v>
      </c>
      <c r="Q152" s="102" t="s">
        <v>4</v>
      </c>
    </row>
    <row r="153" spans="2:17" ht="23.4" customHeight="1" x14ac:dyDescent="0.45">
      <c r="B153" s="85">
        <v>208</v>
      </c>
      <c r="C153" s="183"/>
      <c r="D153" s="184"/>
      <c r="E153" s="185"/>
      <c r="F153" s="104" t="s">
        <v>6</v>
      </c>
      <c r="G153" s="101" t="s">
        <v>5</v>
      </c>
      <c r="H153" s="102" t="s">
        <v>4</v>
      </c>
      <c r="I153" s="103">
        <v>233</v>
      </c>
      <c r="J153" s="184"/>
      <c r="K153" s="184"/>
      <c r="L153" s="184"/>
      <c r="M153" s="184"/>
      <c r="N153" s="185"/>
      <c r="O153" s="104" t="s">
        <v>6</v>
      </c>
      <c r="P153" s="101" t="s">
        <v>5</v>
      </c>
      <c r="Q153" s="102" t="s">
        <v>4</v>
      </c>
    </row>
    <row r="154" spans="2:17" ht="23.4" customHeight="1" x14ac:dyDescent="0.45">
      <c r="B154" s="85">
        <v>209</v>
      </c>
      <c r="C154" s="183"/>
      <c r="D154" s="184"/>
      <c r="E154" s="185"/>
      <c r="F154" s="104" t="s">
        <v>6</v>
      </c>
      <c r="G154" s="101" t="s">
        <v>5</v>
      </c>
      <c r="H154" s="102" t="s">
        <v>4</v>
      </c>
      <c r="I154" s="103">
        <v>234</v>
      </c>
      <c r="J154" s="184"/>
      <c r="K154" s="184"/>
      <c r="L154" s="184"/>
      <c r="M154" s="184"/>
      <c r="N154" s="185"/>
      <c r="O154" s="104" t="s">
        <v>6</v>
      </c>
      <c r="P154" s="101" t="s">
        <v>5</v>
      </c>
      <c r="Q154" s="102" t="s">
        <v>4</v>
      </c>
    </row>
    <row r="155" spans="2:17" ht="23.4" customHeight="1" x14ac:dyDescent="0.45">
      <c r="B155" s="85">
        <v>210</v>
      </c>
      <c r="C155" s="183"/>
      <c r="D155" s="184"/>
      <c r="E155" s="185"/>
      <c r="F155" s="104" t="s">
        <v>6</v>
      </c>
      <c r="G155" s="101" t="s">
        <v>5</v>
      </c>
      <c r="H155" s="102" t="s">
        <v>4</v>
      </c>
      <c r="I155" s="103">
        <v>235</v>
      </c>
      <c r="J155" s="184"/>
      <c r="K155" s="184"/>
      <c r="L155" s="184"/>
      <c r="M155" s="184"/>
      <c r="N155" s="185"/>
      <c r="O155" s="104" t="s">
        <v>6</v>
      </c>
      <c r="P155" s="101" t="s">
        <v>5</v>
      </c>
      <c r="Q155" s="102" t="s">
        <v>4</v>
      </c>
    </row>
    <row r="156" spans="2:17" ht="23.4" customHeight="1" x14ac:dyDescent="0.45">
      <c r="B156" s="85">
        <v>211</v>
      </c>
      <c r="C156" s="183"/>
      <c r="D156" s="184"/>
      <c r="E156" s="185"/>
      <c r="F156" s="104" t="s">
        <v>6</v>
      </c>
      <c r="G156" s="101" t="s">
        <v>5</v>
      </c>
      <c r="H156" s="102" t="s">
        <v>4</v>
      </c>
      <c r="I156" s="103">
        <v>236</v>
      </c>
      <c r="J156" s="184"/>
      <c r="K156" s="184"/>
      <c r="L156" s="184"/>
      <c r="M156" s="184"/>
      <c r="N156" s="185"/>
      <c r="O156" s="104" t="s">
        <v>6</v>
      </c>
      <c r="P156" s="101" t="s">
        <v>5</v>
      </c>
      <c r="Q156" s="102" t="s">
        <v>4</v>
      </c>
    </row>
    <row r="157" spans="2:17" ht="23.4" customHeight="1" x14ac:dyDescent="0.45">
      <c r="B157" s="85">
        <v>212</v>
      </c>
      <c r="C157" s="183"/>
      <c r="D157" s="184"/>
      <c r="E157" s="185"/>
      <c r="F157" s="104" t="s">
        <v>6</v>
      </c>
      <c r="G157" s="101" t="s">
        <v>5</v>
      </c>
      <c r="H157" s="102" t="s">
        <v>4</v>
      </c>
      <c r="I157" s="103">
        <v>237</v>
      </c>
      <c r="J157" s="184"/>
      <c r="K157" s="184"/>
      <c r="L157" s="184"/>
      <c r="M157" s="184"/>
      <c r="N157" s="185"/>
      <c r="O157" s="104" t="s">
        <v>6</v>
      </c>
      <c r="P157" s="101" t="s">
        <v>5</v>
      </c>
      <c r="Q157" s="102" t="s">
        <v>4</v>
      </c>
    </row>
    <row r="158" spans="2:17" ht="23.4" customHeight="1" x14ac:dyDescent="0.45">
      <c r="B158" s="85">
        <v>213</v>
      </c>
      <c r="C158" s="183"/>
      <c r="D158" s="184"/>
      <c r="E158" s="185"/>
      <c r="F158" s="104" t="s">
        <v>6</v>
      </c>
      <c r="G158" s="101" t="s">
        <v>5</v>
      </c>
      <c r="H158" s="102" t="s">
        <v>4</v>
      </c>
      <c r="I158" s="103">
        <v>238</v>
      </c>
      <c r="J158" s="184"/>
      <c r="K158" s="184"/>
      <c r="L158" s="184"/>
      <c r="M158" s="184"/>
      <c r="N158" s="185"/>
      <c r="O158" s="104" t="s">
        <v>6</v>
      </c>
      <c r="P158" s="101" t="s">
        <v>5</v>
      </c>
      <c r="Q158" s="102" t="s">
        <v>4</v>
      </c>
    </row>
    <row r="159" spans="2:17" ht="23.4" customHeight="1" x14ac:dyDescent="0.45">
      <c r="B159" s="85">
        <v>214</v>
      </c>
      <c r="C159" s="183"/>
      <c r="D159" s="184"/>
      <c r="E159" s="185"/>
      <c r="F159" s="104" t="s">
        <v>6</v>
      </c>
      <c r="G159" s="101" t="s">
        <v>5</v>
      </c>
      <c r="H159" s="102" t="s">
        <v>4</v>
      </c>
      <c r="I159" s="103">
        <v>239</v>
      </c>
      <c r="J159" s="184"/>
      <c r="K159" s="184"/>
      <c r="L159" s="184"/>
      <c r="M159" s="184"/>
      <c r="N159" s="185"/>
      <c r="O159" s="104" t="s">
        <v>6</v>
      </c>
      <c r="P159" s="101" t="s">
        <v>5</v>
      </c>
      <c r="Q159" s="102" t="s">
        <v>4</v>
      </c>
    </row>
    <row r="160" spans="2:17" ht="23.4" customHeight="1" x14ac:dyDescent="0.45">
      <c r="B160" s="85">
        <v>215</v>
      </c>
      <c r="C160" s="183"/>
      <c r="D160" s="184"/>
      <c r="E160" s="185"/>
      <c r="F160" s="104" t="s">
        <v>6</v>
      </c>
      <c r="G160" s="101" t="s">
        <v>5</v>
      </c>
      <c r="H160" s="102" t="s">
        <v>4</v>
      </c>
      <c r="I160" s="103">
        <v>240</v>
      </c>
      <c r="J160" s="184"/>
      <c r="K160" s="184"/>
      <c r="L160" s="184"/>
      <c r="M160" s="184"/>
      <c r="N160" s="185"/>
      <c r="O160" s="104" t="s">
        <v>6</v>
      </c>
      <c r="P160" s="101" t="s">
        <v>5</v>
      </c>
      <c r="Q160" s="102" t="s">
        <v>4</v>
      </c>
    </row>
    <row r="161" spans="2:17" ht="23.4" customHeight="1" x14ac:dyDescent="0.45">
      <c r="B161" s="85">
        <v>216</v>
      </c>
      <c r="C161" s="183"/>
      <c r="D161" s="184"/>
      <c r="E161" s="185"/>
      <c r="F161" s="104" t="s">
        <v>6</v>
      </c>
      <c r="G161" s="101" t="s">
        <v>5</v>
      </c>
      <c r="H161" s="102" t="s">
        <v>4</v>
      </c>
      <c r="I161" s="103">
        <v>241</v>
      </c>
      <c r="J161" s="184"/>
      <c r="K161" s="184"/>
      <c r="L161" s="184"/>
      <c r="M161" s="184"/>
      <c r="N161" s="185"/>
      <c r="O161" s="104" t="s">
        <v>6</v>
      </c>
      <c r="P161" s="101" t="s">
        <v>5</v>
      </c>
      <c r="Q161" s="102" t="s">
        <v>4</v>
      </c>
    </row>
    <row r="162" spans="2:17" ht="23.4" customHeight="1" x14ac:dyDescent="0.45">
      <c r="B162" s="85">
        <v>217</v>
      </c>
      <c r="C162" s="183"/>
      <c r="D162" s="184"/>
      <c r="E162" s="185"/>
      <c r="F162" s="104" t="s">
        <v>6</v>
      </c>
      <c r="G162" s="101" t="s">
        <v>5</v>
      </c>
      <c r="H162" s="102" t="s">
        <v>4</v>
      </c>
      <c r="I162" s="103">
        <v>242</v>
      </c>
      <c r="J162" s="184"/>
      <c r="K162" s="184"/>
      <c r="L162" s="184"/>
      <c r="M162" s="184"/>
      <c r="N162" s="185"/>
      <c r="O162" s="104" t="s">
        <v>6</v>
      </c>
      <c r="P162" s="101" t="s">
        <v>5</v>
      </c>
      <c r="Q162" s="102" t="s">
        <v>4</v>
      </c>
    </row>
    <row r="163" spans="2:17" ht="23.4" customHeight="1" x14ac:dyDescent="0.45">
      <c r="B163" s="85">
        <v>218</v>
      </c>
      <c r="C163" s="183"/>
      <c r="D163" s="184"/>
      <c r="E163" s="185"/>
      <c r="F163" s="104" t="s">
        <v>6</v>
      </c>
      <c r="G163" s="101" t="s">
        <v>5</v>
      </c>
      <c r="H163" s="102" t="s">
        <v>4</v>
      </c>
      <c r="I163" s="103">
        <v>243</v>
      </c>
      <c r="J163" s="184"/>
      <c r="K163" s="184"/>
      <c r="L163" s="184"/>
      <c r="M163" s="184"/>
      <c r="N163" s="185"/>
      <c r="O163" s="104" t="s">
        <v>6</v>
      </c>
      <c r="P163" s="101" t="s">
        <v>5</v>
      </c>
      <c r="Q163" s="102" t="s">
        <v>4</v>
      </c>
    </row>
    <row r="164" spans="2:17" ht="23.4" customHeight="1" x14ac:dyDescent="0.45">
      <c r="B164" s="85">
        <v>219</v>
      </c>
      <c r="C164" s="183"/>
      <c r="D164" s="184"/>
      <c r="E164" s="185"/>
      <c r="F164" s="104" t="s">
        <v>6</v>
      </c>
      <c r="G164" s="101" t="s">
        <v>5</v>
      </c>
      <c r="H164" s="102" t="s">
        <v>4</v>
      </c>
      <c r="I164" s="103">
        <v>244</v>
      </c>
      <c r="J164" s="184"/>
      <c r="K164" s="184"/>
      <c r="L164" s="184"/>
      <c r="M164" s="184"/>
      <c r="N164" s="185"/>
      <c r="O164" s="104" t="s">
        <v>6</v>
      </c>
      <c r="P164" s="101" t="s">
        <v>5</v>
      </c>
      <c r="Q164" s="102" t="s">
        <v>4</v>
      </c>
    </row>
    <row r="165" spans="2:17" ht="23.4" customHeight="1" x14ac:dyDescent="0.45">
      <c r="B165" s="85">
        <v>220</v>
      </c>
      <c r="C165" s="183"/>
      <c r="D165" s="184"/>
      <c r="E165" s="185"/>
      <c r="F165" s="104" t="s">
        <v>6</v>
      </c>
      <c r="G165" s="101" t="s">
        <v>5</v>
      </c>
      <c r="H165" s="102" t="s">
        <v>4</v>
      </c>
      <c r="I165" s="103">
        <v>245</v>
      </c>
      <c r="J165" s="184"/>
      <c r="K165" s="184"/>
      <c r="L165" s="184"/>
      <c r="M165" s="184"/>
      <c r="N165" s="185"/>
      <c r="O165" s="104" t="s">
        <v>6</v>
      </c>
      <c r="P165" s="101" t="s">
        <v>5</v>
      </c>
      <c r="Q165" s="102" t="s">
        <v>4</v>
      </c>
    </row>
    <row r="166" spans="2:17" ht="23.4" customHeight="1" x14ac:dyDescent="0.45">
      <c r="B166" s="85">
        <v>221</v>
      </c>
      <c r="C166" s="183"/>
      <c r="D166" s="184"/>
      <c r="E166" s="185"/>
      <c r="F166" s="104" t="s">
        <v>6</v>
      </c>
      <c r="G166" s="101" t="s">
        <v>5</v>
      </c>
      <c r="H166" s="102" t="s">
        <v>4</v>
      </c>
      <c r="I166" s="103">
        <v>246</v>
      </c>
      <c r="J166" s="184"/>
      <c r="K166" s="184"/>
      <c r="L166" s="184"/>
      <c r="M166" s="184"/>
      <c r="N166" s="185"/>
      <c r="O166" s="104" t="s">
        <v>6</v>
      </c>
      <c r="P166" s="101" t="s">
        <v>5</v>
      </c>
      <c r="Q166" s="102" t="s">
        <v>4</v>
      </c>
    </row>
    <row r="167" spans="2:17" ht="23.4" customHeight="1" x14ac:dyDescent="0.45">
      <c r="B167" s="85">
        <v>222</v>
      </c>
      <c r="C167" s="183"/>
      <c r="D167" s="184"/>
      <c r="E167" s="185"/>
      <c r="F167" s="104" t="s">
        <v>6</v>
      </c>
      <c r="G167" s="101" t="s">
        <v>5</v>
      </c>
      <c r="H167" s="102" t="s">
        <v>4</v>
      </c>
      <c r="I167" s="103">
        <v>247</v>
      </c>
      <c r="J167" s="184"/>
      <c r="K167" s="184"/>
      <c r="L167" s="184"/>
      <c r="M167" s="184"/>
      <c r="N167" s="185"/>
      <c r="O167" s="104" t="s">
        <v>6</v>
      </c>
      <c r="P167" s="101" t="s">
        <v>5</v>
      </c>
      <c r="Q167" s="102" t="s">
        <v>4</v>
      </c>
    </row>
    <row r="168" spans="2:17" ht="23.4" customHeight="1" x14ac:dyDescent="0.45">
      <c r="B168" s="85">
        <v>223</v>
      </c>
      <c r="C168" s="183"/>
      <c r="D168" s="184"/>
      <c r="E168" s="185"/>
      <c r="F168" s="104" t="s">
        <v>6</v>
      </c>
      <c r="G168" s="101" t="s">
        <v>5</v>
      </c>
      <c r="H168" s="102" t="s">
        <v>4</v>
      </c>
      <c r="I168" s="103">
        <v>248</v>
      </c>
      <c r="J168" s="184"/>
      <c r="K168" s="184"/>
      <c r="L168" s="184"/>
      <c r="M168" s="184"/>
      <c r="N168" s="185"/>
      <c r="O168" s="104" t="s">
        <v>6</v>
      </c>
      <c r="P168" s="101" t="s">
        <v>5</v>
      </c>
      <c r="Q168" s="102" t="s">
        <v>4</v>
      </c>
    </row>
    <row r="169" spans="2:17" ht="23.4" customHeight="1" x14ac:dyDescent="0.45">
      <c r="B169" s="85">
        <v>224</v>
      </c>
      <c r="C169" s="183"/>
      <c r="D169" s="184"/>
      <c r="E169" s="185"/>
      <c r="F169" s="104" t="s">
        <v>6</v>
      </c>
      <c r="G169" s="101" t="s">
        <v>5</v>
      </c>
      <c r="H169" s="102" t="s">
        <v>4</v>
      </c>
      <c r="I169" s="103">
        <v>249</v>
      </c>
      <c r="J169" s="184"/>
      <c r="K169" s="184"/>
      <c r="L169" s="184"/>
      <c r="M169" s="184"/>
      <c r="N169" s="185"/>
      <c r="O169" s="104" t="s">
        <v>6</v>
      </c>
      <c r="P169" s="101" t="s">
        <v>5</v>
      </c>
      <c r="Q169" s="102" t="s">
        <v>4</v>
      </c>
    </row>
    <row r="170" spans="2:17" ht="23.4" customHeight="1" x14ac:dyDescent="0.45">
      <c r="B170" s="85">
        <v>225</v>
      </c>
      <c r="C170" s="183"/>
      <c r="D170" s="184"/>
      <c r="E170" s="185"/>
      <c r="F170" s="104" t="s">
        <v>6</v>
      </c>
      <c r="G170" s="101" t="s">
        <v>5</v>
      </c>
      <c r="H170" s="102" t="s">
        <v>4</v>
      </c>
      <c r="I170" s="103">
        <v>250</v>
      </c>
      <c r="J170" s="184"/>
      <c r="K170" s="184"/>
      <c r="L170" s="184"/>
      <c r="M170" s="184"/>
      <c r="N170" s="185"/>
      <c r="O170" s="104" t="s">
        <v>6</v>
      </c>
      <c r="P170" s="101" t="s">
        <v>5</v>
      </c>
      <c r="Q170" s="102" t="s">
        <v>4</v>
      </c>
    </row>
    <row r="171" spans="2:17" ht="4.5" customHeight="1" x14ac:dyDescent="0.45"/>
    <row r="172" spans="2:17" ht="27" customHeight="1" x14ac:dyDescent="0.45">
      <c r="B172" s="178" t="s">
        <v>3</v>
      </c>
      <c r="C172" s="201"/>
      <c r="D172" s="201"/>
      <c r="E172" s="179"/>
      <c r="F172" s="178" t="s">
        <v>597</v>
      </c>
      <c r="G172" s="201"/>
      <c r="H172" s="201"/>
      <c r="I172" s="179"/>
      <c r="J172" s="204" t="s">
        <v>596</v>
      </c>
      <c r="K172" s="204"/>
      <c r="L172" s="204"/>
      <c r="M172" s="204"/>
      <c r="N172" s="204" t="s">
        <v>1</v>
      </c>
      <c r="O172" s="204"/>
      <c r="P172" s="204"/>
      <c r="Q172" s="204"/>
    </row>
    <row r="173" spans="2:17" ht="3.75" customHeight="1" thickBot="1" x14ac:dyDescent="0.5">
      <c r="H173" s="205"/>
      <c r="I173" s="205"/>
    </row>
    <row r="174" spans="2:17" ht="15" customHeight="1" x14ac:dyDescent="0.45">
      <c r="B174" s="226" t="s">
        <v>621</v>
      </c>
      <c r="C174" s="227"/>
      <c r="D174" s="227"/>
      <c r="E174" s="227"/>
      <c r="F174" s="227"/>
      <c r="G174" s="227"/>
      <c r="H174" s="228"/>
      <c r="I174" s="209" t="s">
        <v>0</v>
      </c>
      <c r="J174" s="210"/>
      <c r="K174" s="220">
        <f>K34</f>
        <v>0</v>
      </c>
      <c r="L174" s="221"/>
      <c r="M174" s="221"/>
      <c r="N174" s="221"/>
      <c r="O174" s="221"/>
      <c r="P174" s="221"/>
      <c r="Q174" s="222"/>
    </row>
    <row r="175" spans="2:17" ht="15" customHeight="1" thickBot="1" x14ac:dyDescent="0.5">
      <c r="B175" s="227"/>
      <c r="C175" s="227"/>
      <c r="D175" s="227"/>
      <c r="E175" s="227"/>
      <c r="F175" s="227"/>
      <c r="G175" s="227"/>
      <c r="H175" s="228"/>
      <c r="I175" s="211"/>
      <c r="J175" s="212"/>
      <c r="K175" s="223"/>
      <c r="L175" s="224"/>
      <c r="M175" s="224"/>
      <c r="N175" s="224"/>
      <c r="O175" s="224"/>
      <c r="P175" s="224"/>
      <c r="Q175" s="225"/>
    </row>
    <row r="176" spans="2:17" ht="27.75" customHeight="1" x14ac:dyDescent="0.45">
      <c r="B176" s="192" t="s">
        <v>620</v>
      </c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ht="30" customHeight="1" x14ac:dyDescent="0.45">
      <c r="B177" s="112" t="s">
        <v>16</v>
      </c>
      <c r="C177" s="230" t="s">
        <v>626</v>
      </c>
      <c r="D177" s="230"/>
      <c r="E177" s="85" t="s">
        <v>27</v>
      </c>
      <c r="F177" s="231">
        <f>F2</f>
        <v>0</v>
      </c>
      <c r="G177" s="232"/>
      <c r="H177" s="178" t="s">
        <v>26</v>
      </c>
      <c r="I177" s="179"/>
      <c r="J177" s="233"/>
      <c r="K177" s="233"/>
      <c r="L177" s="181" t="s">
        <v>15</v>
      </c>
      <c r="M177" s="182"/>
      <c r="N177" s="113"/>
      <c r="O177" s="88" t="s">
        <v>14</v>
      </c>
      <c r="P177" s="89">
        <v>6</v>
      </c>
      <c r="Q177" s="90" t="s">
        <v>13</v>
      </c>
    </row>
    <row r="178" spans="2:17" ht="30" customHeight="1" x14ac:dyDescent="0.45">
      <c r="B178" s="112" t="s">
        <v>12</v>
      </c>
      <c r="C178" s="186" t="str">
        <f>IF(F2="","",(VLOOKUP(F2,学校番号一覧!A:C,3,0)))</f>
        <v/>
      </c>
      <c r="D178" s="186"/>
      <c r="E178" s="85" t="s">
        <v>592</v>
      </c>
      <c r="F178" s="183" t="str">
        <f>IF(F2="","",(VLOOKUP(F2,学校番号一覧!A:C,2,0)))</f>
        <v/>
      </c>
      <c r="G178" s="184"/>
      <c r="H178" s="184"/>
      <c r="I178" s="184"/>
      <c r="J178" s="184"/>
      <c r="K178" s="185"/>
      <c r="L178" s="187" t="s">
        <v>11</v>
      </c>
      <c r="M178" s="187"/>
      <c r="N178" s="229"/>
      <c r="O178" s="229"/>
      <c r="P178" s="229"/>
      <c r="Q178" s="229"/>
    </row>
    <row r="179" spans="2:17" ht="3.75" customHeight="1" x14ac:dyDescent="0.45">
      <c r="B179" s="108"/>
      <c r="C179" s="108"/>
      <c r="D179" s="108"/>
      <c r="E179" s="109"/>
      <c r="F179" s="109"/>
      <c r="G179" s="109"/>
      <c r="H179" s="109"/>
      <c r="I179" s="109"/>
      <c r="J179" s="110"/>
      <c r="K179" s="52"/>
      <c r="L179" s="52"/>
      <c r="M179" s="111"/>
      <c r="N179" s="111"/>
      <c r="O179" s="111"/>
      <c r="P179" s="111"/>
      <c r="Q179" s="111"/>
    </row>
    <row r="180" spans="2:17" ht="21.9" customHeight="1" x14ac:dyDescent="0.45">
      <c r="B180" s="98" t="s">
        <v>9</v>
      </c>
      <c r="C180" s="178" t="s">
        <v>8</v>
      </c>
      <c r="D180" s="201"/>
      <c r="E180" s="179"/>
      <c r="F180" s="178" t="s">
        <v>7</v>
      </c>
      <c r="G180" s="201"/>
      <c r="H180" s="219"/>
      <c r="I180" s="103" t="s">
        <v>9</v>
      </c>
      <c r="J180" s="201" t="s">
        <v>8</v>
      </c>
      <c r="K180" s="201"/>
      <c r="L180" s="201"/>
      <c r="M180" s="201"/>
      <c r="N180" s="179"/>
      <c r="O180" s="178" t="s">
        <v>7</v>
      </c>
      <c r="P180" s="201"/>
      <c r="Q180" s="179"/>
    </row>
    <row r="181" spans="2:17" ht="23.4" customHeight="1" x14ac:dyDescent="0.45">
      <c r="B181" s="85">
        <v>251</v>
      </c>
      <c r="C181" s="183"/>
      <c r="D181" s="184"/>
      <c r="E181" s="185"/>
      <c r="F181" s="104" t="s">
        <v>6</v>
      </c>
      <c r="G181" s="101" t="s">
        <v>5</v>
      </c>
      <c r="H181" s="102" t="s">
        <v>4</v>
      </c>
      <c r="I181" s="103">
        <v>276</v>
      </c>
      <c r="J181" s="184"/>
      <c r="K181" s="184"/>
      <c r="L181" s="184"/>
      <c r="M181" s="184"/>
      <c r="N181" s="185"/>
      <c r="O181" s="104" t="s">
        <v>6</v>
      </c>
      <c r="P181" s="101" t="s">
        <v>5</v>
      </c>
      <c r="Q181" s="102" t="s">
        <v>4</v>
      </c>
    </row>
    <row r="182" spans="2:17" ht="23.4" customHeight="1" x14ac:dyDescent="0.45">
      <c r="B182" s="85">
        <v>252</v>
      </c>
      <c r="C182" s="183"/>
      <c r="D182" s="184"/>
      <c r="E182" s="185"/>
      <c r="F182" s="104" t="s">
        <v>6</v>
      </c>
      <c r="G182" s="101" t="s">
        <v>5</v>
      </c>
      <c r="H182" s="102" t="s">
        <v>4</v>
      </c>
      <c r="I182" s="103">
        <v>277</v>
      </c>
      <c r="J182" s="184"/>
      <c r="K182" s="184"/>
      <c r="L182" s="184"/>
      <c r="M182" s="184"/>
      <c r="N182" s="185"/>
      <c r="O182" s="104" t="s">
        <v>6</v>
      </c>
      <c r="P182" s="101" t="s">
        <v>5</v>
      </c>
      <c r="Q182" s="102" t="s">
        <v>4</v>
      </c>
    </row>
    <row r="183" spans="2:17" ht="23.4" customHeight="1" x14ac:dyDescent="0.45">
      <c r="B183" s="85">
        <v>253</v>
      </c>
      <c r="C183" s="183"/>
      <c r="D183" s="184"/>
      <c r="E183" s="185"/>
      <c r="F183" s="104" t="s">
        <v>6</v>
      </c>
      <c r="G183" s="101" t="s">
        <v>5</v>
      </c>
      <c r="H183" s="102" t="s">
        <v>4</v>
      </c>
      <c r="I183" s="103">
        <v>278</v>
      </c>
      <c r="J183" s="184"/>
      <c r="K183" s="184"/>
      <c r="L183" s="184"/>
      <c r="M183" s="184"/>
      <c r="N183" s="185"/>
      <c r="O183" s="104" t="s">
        <v>6</v>
      </c>
      <c r="P183" s="101" t="s">
        <v>5</v>
      </c>
      <c r="Q183" s="102" t="s">
        <v>4</v>
      </c>
    </row>
    <row r="184" spans="2:17" ht="23.4" customHeight="1" x14ac:dyDescent="0.45">
      <c r="B184" s="85">
        <v>254</v>
      </c>
      <c r="C184" s="183"/>
      <c r="D184" s="184"/>
      <c r="E184" s="185"/>
      <c r="F184" s="104" t="s">
        <v>6</v>
      </c>
      <c r="G184" s="101" t="s">
        <v>5</v>
      </c>
      <c r="H184" s="102" t="s">
        <v>4</v>
      </c>
      <c r="I184" s="103">
        <v>279</v>
      </c>
      <c r="J184" s="184"/>
      <c r="K184" s="184"/>
      <c r="L184" s="184"/>
      <c r="M184" s="184"/>
      <c r="N184" s="185"/>
      <c r="O184" s="104" t="s">
        <v>6</v>
      </c>
      <c r="P184" s="101" t="s">
        <v>5</v>
      </c>
      <c r="Q184" s="102" t="s">
        <v>4</v>
      </c>
    </row>
    <row r="185" spans="2:17" ht="23.4" customHeight="1" x14ac:dyDescent="0.45">
      <c r="B185" s="85">
        <v>255</v>
      </c>
      <c r="C185" s="183"/>
      <c r="D185" s="184"/>
      <c r="E185" s="185"/>
      <c r="F185" s="104" t="s">
        <v>6</v>
      </c>
      <c r="G185" s="101" t="s">
        <v>5</v>
      </c>
      <c r="H185" s="102" t="s">
        <v>4</v>
      </c>
      <c r="I185" s="103">
        <v>280</v>
      </c>
      <c r="J185" s="184"/>
      <c r="K185" s="184"/>
      <c r="L185" s="184"/>
      <c r="M185" s="184"/>
      <c r="N185" s="185"/>
      <c r="O185" s="104" t="s">
        <v>6</v>
      </c>
      <c r="P185" s="101" t="s">
        <v>5</v>
      </c>
      <c r="Q185" s="102" t="s">
        <v>4</v>
      </c>
    </row>
    <row r="186" spans="2:17" ht="23.4" customHeight="1" x14ac:dyDescent="0.45">
      <c r="B186" s="85">
        <v>256</v>
      </c>
      <c r="C186" s="183"/>
      <c r="D186" s="184"/>
      <c r="E186" s="185"/>
      <c r="F186" s="104" t="s">
        <v>6</v>
      </c>
      <c r="G186" s="101" t="s">
        <v>5</v>
      </c>
      <c r="H186" s="102" t="s">
        <v>4</v>
      </c>
      <c r="I186" s="103">
        <v>281</v>
      </c>
      <c r="J186" s="184"/>
      <c r="K186" s="184"/>
      <c r="L186" s="184"/>
      <c r="M186" s="184"/>
      <c r="N186" s="185"/>
      <c r="O186" s="104" t="s">
        <v>6</v>
      </c>
      <c r="P186" s="101" t="s">
        <v>5</v>
      </c>
      <c r="Q186" s="102" t="s">
        <v>4</v>
      </c>
    </row>
    <row r="187" spans="2:17" ht="23.4" customHeight="1" x14ac:dyDescent="0.45">
      <c r="B187" s="85">
        <v>257</v>
      </c>
      <c r="C187" s="183"/>
      <c r="D187" s="184"/>
      <c r="E187" s="185"/>
      <c r="F187" s="104" t="s">
        <v>6</v>
      </c>
      <c r="G187" s="101" t="s">
        <v>5</v>
      </c>
      <c r="H187" s="102" t="s">
        <v>4</v>
      </c>
      <c r="I187" s="103">
        <v>282</v>
      </c>
      <c r="J187" s="184"/>
      <c r="K187" s="184"/>
      <c r="L187" s="184"/>
      <c r="M187" s="184"/>
      <c r="N187" s="185"/>
      <c r="O187" s="104" t="s">
        <v>6</v>
      </c>
      <c r="P187" s="101" t="s">
        <v>5</v>
      </c>
      <c r="Q187" s="102" t="s">
        <v>4</v>
      </c>
    </row>
    <row r="188" spans="2:17" ht="23.4" customHeight="1" x14ac:dyDescent="0.45">
      <c r="B188" s="85">
        <v>258</v>
      </c>
      <c r="C188" s="183"/>
      <c r="D188" s="184"/>
      <c r="E188" s="185"/>
      <c r="F188" s="104" t="s">
        <v>6</v>
      </c>
      <c r="G188" s="101" t="s">
        <v>5</v>
      </c>
      <c r="H188" s="102" t="s">
        <v>4</v>
      </c>
      <c r="I188" s="103">
        <v>283</v>
      </c>
      <c r="J188" s="184"/>
      <c r="K188" s="184"/>
      <c r="L188" s="184"/>
      <c r="M188" s="184"/>
      <c r="N188" s="185"/>
      <c r="O188" s="104" t="s">
        <v>6</v>
      </c>
      <c r="P188" s="101" t="s">
        <v>5</v>
      </c>
      <c r="Q188" s="102" t="s">
        <v>4</v>
      </c>
    </row>
    <row r="189" spans="2:17" ht="23.4" customHeight="1" x14ac:dyDescent="0.45">
      <c r="B189" s="85">
        <v>259</v>
      </c>
      <c r="C189" s="183"/>
      <c r="D189" s="184"/>
      <c r="E189" s="185"/>
      <c r="F189" s="104" t="s">
        <v>6</v>
      </c>
      <c r="G189" s="101" t="s">
        <v>5</v>
      </c>
      <c r="H189" s="102" t="s">
        <v>4</v>
      </c>
      <c r="I189" s="103">
        <v>284</v>
      </c>
      <c r="J189" s="184"/>
      <c r="K189" s="184"/>
      <c r="L189" s="184"/>
      <c r="M189" s="184"/>
      <c r="N189" s="185"/>
      <c r="O189" s="104" t="s">
        <v>6</v>
      </c>
      <c r="P189" s="101" t="s">
        <v>5</v>
      </c>
      <c r="Q189" s="102" t="s">
        <v>4</v>
      </c>
    </row>
    <row r="190" spans="2:17" ht="23.4" customHeight="1" x14ac:dyDescent="0.45">
      <c r="B190" s="85">
        <v>260</v>
      </c>
      <c r="C190" s="183"/>
      <c r="D190" s="184"/>
      <c r="E190" s="185"/>
      <c r="F190" s="104" t="s">
        <v>6</v>
      </c>
      <c r="G190" s="101" t="s">
        <v>5</v>
      </c>
      <c r="H190" s="102" t="s">
        <v>4</v>
      </c>
      <c r="I190" s="103">
        <v>285</v>
      </c>
      <c r="J190" s="184"/>
      <c r="K190" s="184"/>
      <c r="L190" s="184"/>
      <c r="M190" s="184"/>
      <c r="N190" s="185"/>
      <c r="O190" s="104" t="s">
        <v>6</v>
      </c>
      <c r="P190" s="101" t="s">
        <v>5</v>
      </c>
      <c r="Q190" s="102" t="s">
        <v>4</v>
      </c>
    </row>
    <row r="191" spans="2:17" ht="23.4" customHeight="1" x14ac:dyDescent="0.45">
      <c r="B191" s="85">
        <v>261</v>
      </c>
      <c r="C191" s="183"/>
      <c r="D191" s="184"/>
      <c r="E191" s="185"/>
      <c r="F191" s="104" t="s">
        <v>6</v>
      </c>
      <c r="G191" s="101" t="s">
        <v>5</v>
      </c>
      <c r="H191" s="102" t="s">
        <v>4</v>
      </c>
      <c r="I191" s="103">
        <v>286</v>
      </c>
      <c r="J191" s="184"/>
      <c r="K191" s="184"/>
      <c r="L191" s="184"/>
      <c r="M191" s="184"/>
      <c r="N191" s="185"/>
      <c r="O191" s="104" t="s">
        <v>6</v>
      </c>
      <c r="P191" s="101" t="s">
        <v>5</v>
      </c>
      <c r="Q191" s="102" t="s">
        <v>4</v>
      </c>
    </row>
    <row r="192" spans="2:17" ht="23.4" customHeight="1" x14ac:dyDescent="0.45">
      <c r="B192" s="85">
        <v>262</v>
      </c>
      <c r="C192" s="183"/>
      <c r="D192" s="184"/>
      <c r="E192" s="185"/>
      <c r="F192" s="104" t="s">
        <v>6</v>
      </c>
      <c r="G192" s="101" t="s">
        <v>5</v>
      </c>
      <c r="H192" s="102" t="s">
        <v>4</v>
      </c>
      <c r="I192" s="103">
        <v>287</v>
      </c>
      <c r="J192" s="184"/>
      <c r="K192" s="184"/>
      <c r="L192" s="184"/>
      <c r="M192" s="184"/>
      <c r="N192" s="185"/>
      <c r="O192" s="104" t="s">
        <v>6</v>
      </c>
      <c r="P192" s="101" t="s">
        <v>5</v>
      </c>
      <c r="Q192" s="102" t="s">
        <v>4</v>
      </c>
    </row>
    <row r="193" spans="2:17" ht="23.4" customHeight="1" x14ac:dyDescent="0.45">
      <c r="B193" s="85">
        <v>263</v>
      </c>
      <c r="C193" s="183"/>
      <c r="D193" s="184"/>
      <c r="E193" s="185"/>
      <c r="F193" s="104" t="s">
        <v>6</v>
      </c>
      <c r="G193" s="101" t="s">
        <v>5</v>
      </c>
      <c r="H193" s="102" t="s">
        <v>4</v>
      </c>
      <c r="I193" s="103">
        <v>288</v>
      </c>
      <c r="J193" s="184"/>
      <c r="K193" s="184"/>
      <c r="L193" s="184"/>
      <c r="M193" s="184"/>
      <c r="N193" s="185"/>
      <c r="O193" s="104" t="s">
        <v>6</v>
      </c>
      <c r="P193" s="101" t="s">
        <v>5</v>
      </c>
      <c r="Q193" s="102" t="s">
        <v>4</v>
      </c>
    </row>
    <row r="194" spans="2:17" ht="23.4" customHeight="1" x14ac:dyDescent="0.45">
      <c r="B194" s="85">
        <v>264</v>
      </c>
      <c r="C194" s="183"/>
      <c r="D194" s="184"/>
      <c r="E194" s="185"/>
      <c r="F194" s="104" t="s">
        <v>6</v>
      </c>
      <c r="G194" s="101" t="s">
        <v>5</v>
      </c>
      <c r="H194" s="102" t="s">
        <v>4</v>
      </c>
      <c r="I194" s="103">
        <v>289</v>
      </c>
      <c r="J194" s="184"/>
      <c r="K194" s="184"/>
      <c r="L194" s="184"/>
      <c r="M194" s="184"/>
      <c r="N194" s="185"/>
      <c r="O194" s="104" t="s">
        <v>6</v>
      </c>
      <c r="P194" s="101" t="s">
        <v>5</v>
      </c>
      <c r="Q194" s="102" t="s">
        <v>4</v>
      </c>
    </row>
    <row r="195" spans="2:17" ht="23.4" customHeight="1" x14ac:dyDescent="0.45">
      <c r="B195" s="85">
        <v>265</v>
      </c>
      <c r="C195" s="183"/>
      <c r="D195" s="184"/>
      <c r="E195" s="185"/>
      <c r="F195" s="104" t="s">
        <v>6</v>
      </c>
      <c r="G195" s="101" t="s">
        <v>5</v>
      </c>
      <c r="H195" s="102" t="s">
        <v>4</v>
      </c>
      <c r="I195" s="103">
        <v>290</v>
      </c>
      <c r="J195" s="184"/>
      <c r="K195" s="184"/>
      <c r="L195" s="184"/>
      <c r="M195" s="184"/>
      <c r="N195" s="185"/>
      <c r="O195" s="104" t="s">
        <v>6</v>
      </c>
      <c r="P195" s="101" t="s">
        <v>5</v>
      </c>
      <c r="Q195" s="102" t="s">
        <v>4</v>
      </c>
    </row>
    <row r="196" spans="2:17" ht="23.4" customHeight="1" x14ac:dyDescent="0.45">
      <c r="B196" s="85">
        <v>266</v>
      </c>
      <c r="C196" s="183"/>
      <c r="D196" s="184"/>
      <c r="E196" s="185"/>
      <c r="F196" s="104" t="s">
        <v>6</v>
      </c>
      <c r="G196" s="101" t="s">
        <v>5</v>
      </c>
      <c r="H196" s="102" t="s">
        <v>4</v>
      </c>
      <c r="I196" s="103">
        <v>291</v>
      </c>
      <c r="J196" s="184"/>
      <c r="K196" s="184"/>
      <c r="L196" s="184"/>
      <c r="M196" s="184"/>
      <c r="N196" s="185"/>
      <c r="O196" s="104" t="s">
        <v>6</v>
      </c>
      <c r="P196" s="101" t="s">
        <v>5</v>
      </c>
      <c r="Q196" s="102" t="s">
        <v>4</v>
      </c>
    </row>
    <row r="197" spans="2:17" ht="23.4" customHeight="1" x14ac:dyDescent="0.45">
      <c r="B197" s="85">
        <v>267</v>
      </c>
      <c r="C197" s="183"/>
      <c r="D197" s="184"/>
      <c r="E197" s="185"/>
      <c r="F197" s="104" t="s">
        <v>6</v>
      </c>
      <c r="G197" s="101" t="s">
        <v>5</v>
      </c>
      <c r="H197" s="102" t="s">
        <v>4</v>
      </c>
      <c r="I197" s="103">
        <v>292</v>
      </c>
      <c r="J197" s="184"/>
      <c r="K197" s="184"/>
      <c r="L197" s="184"/>
      <c r="M197" s="184"/>
      <c r="N197" s="185"/>
      <c r="O197" s="104" t="s">
        <v>6</v>
      </c>
      <c r="P197" s="101" t="s">
        <v>5</v>
      </c>
      <c r="Q197" s="102" t="s">
        <v>4</v>
      </c>
    </row>
    <row r="198" spans="2:17" ht="23.4" customHeight="1" x14ac:dyDescent="0.45">
      <c r="B198" s="85">
        <v>268</v>
      </c>
      <c r="C198" s="183"/>
      <c r="D198" s="184"/>
      <c r="E198" s="185"/>
      <c r="F198" s="104" t="s">
        <v>6</v>
      </c>
      <c r="G198" s="101" t="s">
        <v>5</v>
      </c>
      <c r="H198" s="102" t="s">
        <v>4</v>
      </c>
      <c r="I198" s="103">
        <v>293</v>
      </c>
      <c r="J198" s="184"/>
      <c r="K198" s="184"/>
      <c r="L198" s="184"/>
      <c r="M198" s="184"/>
      <c r="N198" s="185"/>
      <c r="O198" s="104" t="s">
        <v>6</v>
      </c>
      <c r="P198" s="101" t="s">
        <v>5</v>
      </c>
      <c r="Q198" s="102" t="s">
        <v>4</v>
      </c>
    </row>
    <row r="199" spans="2:17" ht="23.4" customHeight="1" x14ac:dyDescent="0.45">
      <c r="B199" s="85">
        <v>269</v>
      </c>
      <c r="C199" s="183"/>
      <c r="D199" s="184"/>
      <c r="E199" s="185"/>
      <c r="F199" s="104" t="s">
        <v>6</v>
      </c>
      <c r="G199" s="101" t="s">
        <v>5</v>
      </c>
      <c r="H199" s="102" t="s">
        <v>4</v>
      </c>
      <c r="I199" s="103">
        <v>294</v>
      </c>
      <c r="J199" s="184"/>
      <c r="K199" s="184"/>
      <c r="L199" s="184"/>
      <c r="M199" s="184"/>
      <c r="N199" s="185"/>
      <c r="O199" s="104" t="s">
        <v>6</v>
      </c>
      <c r="P199" s="101" t="s">
        <v>5</v>
      </c>
      <c r="Q199" s="102" t="s">
        <v>4</v>
      </c>
    </row>
    <row r="200" spans="2:17" ht="23.4" customHeight="1" x14ac:dyDescent="0.45">
      <c r="B200" s="85">
        <v>270</v>
      </c>
      <c r="C200" s="183"/>
      <c r="D200" s="184"/>
      <c r="E200" s="185"/>
      <c r="F200" s="104" t="s">
        <v>6</v>
      </c>
      <c r="G200" s="101" t="s">
        <v>5</v>
      </c>
      <c r="H200" s="102" t="s">
        <v>4</v>
      </c>
      <c r="I200" s="103">
        <v>295</v>
      </c>
      <c r="J200" s="184"/>
      <c r="K200" s="184"/>
      <c r="L200" s="184"/>
      <c r="M200" s="184"/>
      <c r="N200" s="185"/>
      <c r="O200" s="104" t="s">
        <v>6</v>
      </c>
      <c r="P200" s="101" t="s">
        <v>5</v>
      </c>
      <c r="Q200" s="102" t="s">
        <v>4</v>
      </c>
    </row>
    <row r="201" spans="2:17" ht="23.4" customHeight="1" x14ac:dyDescent="0.45">
      <c r="B201" s="85">
        <v>271</v>
      </c>
      <c r="C201" s="183"/>
      <c r="D201" s="184"/>
      <c r="E201" s="185"/>
      <c r="F201" s="104" t="s">
        <v>6</v>
      </c>
      <c r="G201" s="101" t="s">
        <v>5</v>
      </c>
      <c r="H201" s="102" t="s">
        <v>4</v>
      </c>
      <c r="I201" s="103">
        <v>296</v>
      </c>
      <c r="J201" s="184"/>
      <c r="K201" s="184"/>
      <c r="L201" s="184"/>
      <c r="M201" s="184"/>
      <c r="N201" s="185"/>
      <c r="O201" s="104" t="s">
        <v>6</v>
      </c>
      <c r="P201" s="101" t="s">
        <v>5</v>
      </c>
      <c r="Q201" s="102" t="s">
        <v>4</v>
      </c>
    </row>
    <row r="202" spans="2:17" ht="23.4" customHeight="1" x14ac:dyDescent="0.45">
      <c r="B202" s="85">
        <v>272</v>
      </c>
      <c r="C202" s="183"/>
      <c r="D202" s="184"/>
      <c r="E202" s="185"/>
      <c r="F202" s="104" t="s">
        <v>6</v>
      </c>
      <c r="G202" s="101" t="s">
        <v>5</v>
      </c>
      <c r="H202" s="102" t="s">
        <v>4</v>
      </c>
      <c r="I202" s="103">
        <v>297</v>
      </c>
      <c r="J202" s="184"/>
      <c r="K202" s="184"/>
      <c r="L202" s="184"/>
      <c r="M202" s="184"/>
      <c r="N202" s="185"/>
      <c r="O202" s="104" t="s">
        <v>6</v>
      </c>
      <c r="P202" s="101" t="s">
        <v>5</v>
      </c>
      <c r="Q202" s="102" t="s">
        <v>4</v>
      </c>
    </row>
    <row r="203" spans="2:17" ht="23.4" customHeight="1" x14ac:dyDescent="0.45">
      <c r="B203" s="85">
        <v>273</v>
      </c>
      <c r="C203" s="183"/>
      <c r="D203" s="184"/>
      <c r="E203" s="185"/>
      <c r="F203" s="104" t="s">
        <v>6</v>
      </c>
      <c r="G203" s="101" t="s">
        <v>5</v>
      </c>
      <c r="H203" s="102" t="s">
        <v>4</v>
      </c>
      <c r="I203" s="103">
        <v>298</v>
      </c>
      <c r="J203" s="184"/>
      <c r="K203" s="184"/>
      <c r="L203" s="184"/>
      <c r="M203" s="184"/>
      <c r="N203" s="185"/>
      <c r="O203" s="104" t="s">
        <v>6</v>
      </c>
      <c r="P203" s="101" t="s">
        <v>5</v>
      </c>
      <c r="Q203" s="102" t="s">
        <v>4</v>
      </c>
    </row>
    <row r="204" spans="2:17" ht="23.4" customHeight="1" x14ac:dyDescent="0.45">
      <c r="B204" s="85">
        <v>274</v>
      </c>
      <c r="C204" s="183"/>
      <c r="D204" s="184"/>
      <c r="E204" s="185"/>
      <c r="F204" s="104" t="s">
        <v>6</v>
      </c>
      <c r="G204" s="101" t="s">
        <v>5</v>
      </c>
      <c r="H204" s="102" t="s">
        <v>4</v>
      </c>
      <c r="I204" s="103">
        <v>299</v>
      </c>
      <c r="J204" s="184"/>
      <c r="K204" s="184"/>
      <c r="L204" s="184"/>
      <c r="M204" s="184"/>
      <c r="N204" s="185"/>
      <c r="O204" s="104" t="s">
        <v>6</v>
      </c>
      <c r="P204" s="101" t="s">
        <v>5</v>
      </c>
      <c r="Q204" s="102" t="s">
        <v>4</v>
      </c>
    </row>
    <row r="205" spans="2:17" ht="23.4" customHeight="1" x14ac:dyDescent="0.45">
      <c r="B205" s="85">
        <v>275</v>
      </c>
      <c r="C205" s="183"/>
      <c r="D205" s="184"/>
      <c r="E205" s="185"/>
      <c r="F205" s="104" t="s">
        <v>6</v>
      </c>
      <c r="G205" s="101" t="s">
        <v>5</v>
      </c>
      <c r="H205" s="102" t="s">
        <v>4</v>
      </c>
      <c r="I205" s="103">
        <v>300</v>
      </c>
      <c r="J205" s="184"/>
      <c r="K205" s="184"/>
      <c r="L205" s="184"/>
      <c r="M205" s="184"/>
      <c r="N205" s="185"/>
      <c r="O205" s="104" t="s">
        <v>6</v>
      </c>
      <c r="P205" s="101" t="s">
        <v>5</v>
      </c>
      <c r="Q205" s="102" t="s">
        <v>4</v>
      </c>
    </row>
    <row r="206" spans="2:17" ht="4.5" customHeight="1" x14ac:dyDescent="0.45"/>
    <row r="207" spans="2:17" ht="27" customHeight="1" x14ac:dyDescent="0.45">
      <c r="B207" s="178" t="s">
        <v>3</v>
      </c>
      <c r="C207" s="201"/>
      <c r="D207" s="201"/>
      <c r="E207" s="179"/>
      <c r="F207" s="178" t="s">
        <v>597</v>
      </c>
      <c r="G207" s="201"/>
      <c r="H207" s="201"/>
      <c r="I207" s="179"/>
      <c r="J207" s="204" t="s">
        <v>596</v>
      </c>
      <c r="K207" s="204"/>
      <c r="L207" s="204"/>
      <c r="M207" s="204"/>
      <c r="N207" s="204" t="s">
        <v>1</v>
      </c>
      <c r="O207" s="204"/>
      <c r="P207" s="204"/>
      <c r="Q207" s="204"/>
    </row>
    <row r="208" spans="2:17" ht="3.75" customHeight="1" thickBot="1" x14ac:dyDescent="0.5">
      <c r="H208" s="205"/>
      <c r="I208" s="205"/>
    </row>
    <row r="209" spans="2:17" ht="15" customHeight="1" x14ac:dyDescent="0.45">
      <c r="B209" s="226" t="s">
        <v>621</v>
      </c>
      <c r="C209" s="227"/>
      <c r="D209" s="227"/>
      <c r="E209" s="227"/>
      <c r="F209" s="227"/>
      <c r="G209" s="227"/>
      <c r="H209" s="228"/>
      <c r="I209" s="209" t="s">
        <v>0</v>
      </c>
      <c r="J209" s="210"/>
      <c r="K209" s="220">
        <f>K34</f>
        <v>0</v>
      </c>
      <c r="L209" s="221"/>
      <c r="M209" s="221"/>
      <c r="N209" s="221"/>
      <c r="O209" s="221"/>
      <c r="P209" s="221"/>
      <c r="Q209" s="222"/>
    </row>
    <row r="210" spans="2:17" ht="15" customHeight="1" thickBot="1" x14ac:dyDescent="0.5">
      <c r="B210" s="227"/>
      <c r="C210" s="227"/>
      <c r="D210" s="227"/>
      <c r="E210" s="227"/>
      <c r="F210" s="227"/>
      <c r="G210" s="227"/>
      <c r="H210" s="228"/>
      <c r="I210" s="211"/>
      <c r="J210" s="212"/>
      <c r="K210" s="223"/>
      <c r="L210" s="224"/>
      <c r="M210" s="224"/>
      <c r="N210" s="224"/>
      <c r="O210" s="224"/>
      <c r="P210" s="224"/>
      <c r="Q210" s="225"/>
    </row>
    <row r="211" spans="2:17" ht="27.75" customHeight="1" x14ac:dyDescent="0.45">
      <c r="B211" s="192" t="s">
        <v>620</v>
      </c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ht="30" customHeight="1" x14ac:dyDescent="0.45">
      <c r="B212" s="112" t="s">
        <v>16</v>
      </c>
      <c r="C212" s="230" t="s">
        <v>626</v>
      </c>
      <c r="D212" s="230"/>
      <c r="E212" s="85" t="s">
        <v>27</v>
      </c>
      <c r="F212" s="231">
        <f>F2</f>
        <v>0</v>
      </c>
      <c r="G212" s="232"/>
      <c r="H212" s="178" t="s">
        <v>26</v>
      </c>
      <c r="I212" s="179"/>
      <c r="J212" s="233"/>
      <c r="K212" s="233"/>
      <c r="L212" s="181" t="s">
        <v>15</v>
      </c>
      <c r="M212" s="182"/>
      <c r="N212" s="113"/>
      <c r="O212" s="88" t="s">
        <v>14</v>
      </c>
      <c r="P212" s="89"/>
      <c r="Q212" s="90" t="s">
        <v>13</v>
      </c>
    </row>
    <row r="213" spans="2:17" ht="30" customHeight="1" x14ac:dyDescent="0.45">
      <c r="B213" s="112" t="s">
        <v>12</v>
      </c>
      <c r="C213" s="186" t="str">
        <f>IF(F2="","",(VLOOKUP(F2,学校番号一覧!A:C,3,0)))</f>
        <v/>
      </c>
      <c r="D213" s="186"/>
      <c r="E213" s="85" t="s">
        <v>592</v>
      </c>
      <c r="F213" s="183" t="str">
        <f>IF(F2="","",(VLOOKUP(F2,学校番号一覧!A:C,2,0)))</f>
        <v/>
      </c>
      <c r="G213" s="184"/>
      <c r="H213" s="184"/>
      <c r="I213" s="184"/>
      <c r="J213" s="184"/>
      <c r="K213" s="185"/>
      <c r="L213" s="187" t="s">
        <v>11</v>
      </c>
      <c r="M213" s="187"/>
      <c r="N213" s="229"/>
      <c r="O213" s="229"/>
      <c r="P213" s="229"/>
      <c r="Q213" s="229"/>
    </row>
    <row r="214" spans="2:17" ht="3.75" customHeight="1" x14ac:dyDescent="0.45">
      <c r="B214" s="108"/>
      <c r="C214" s="108"/>
      <c r="D214" s="108"/>
      <c r="E214" s="109"/>
      <c r="F214" s="109"/>
      <c r="G214" s="109"/>
      <c r="H214" s="109"/>
      <c r="I214" s="109"/>
      <c r="J214" s="110"/>
      <c r="K214" s="52"/>
      <c r="L214" s="52"/>
      <c r="M214" s="111"/>
      <c r="N214" s="111"/>
      <c r="O214" s="111"/>
      <c r="P214" s="111"/>
      <c r="Q214" s="111"/>
    </row>
    <row r="215" spans="2:17" ht="21.9" customHeight="1" x14ac:dyDescent="0.45">
      <c r="B215" s="98" t="s">
        <v>9</v>
      </c>
      <c r="C215" s="178" t="s">
        <v>8</v>
      </c>
      <c r="D215" s="201"/>
      <c r="E215" s="179"/>
      <c r="F215" s="178" t="s">
        <v>7</v>
      </c>
      <c r="G215" s="201"/>
      <c r="H215" s="219"/>
      <c r="I215" s="103" t="s">
        <v>9</v>
      </c>
      <c r="J215" s="201" t="s">
        <v>8</v>
      </c>
      <c r="K215" s="201"/>
      <c r="L215" s="201"/>
      <c r="M215" s="201"/>
      <c r="N215" s="179"/>
      <c r="O215" s="178" t="s">
        <v>7</v>
      </c>
      <c r="P215" s="201"/>
      <c r="Q215" s="179"/>
    </row>
    <row r="216" spans="2:17" ht="23.4" customHeight="1" x14ac:dyDescent="0.45">
      <c r="B216" s="85">
        <v>301</v>
      </c>
      <c r="C216" s="183"/>
      <c r="D216" s="184"/>
      <c r="E216" s="185"/>
      <c r="F216" s="104" t="s">
        <v>6</v>
      </c>
      <c r="G216" s="101" t="s">
        <v>5</v>
      </c>
      <c r="H216" s="102" t="s">
        <v>4</v>
      </c>
      <c r="I216" s="103">
        <v>326</v>
      </c>
      <c r="J216" s="184"/>
      <c r="K216" s="184"/>
      <c r="L216" s="184"/>
      <c r="M216" s="184"/>
      <c r="N216" s="185"/>
      <c r="O216" s="104" t="s">
        <v>6</v>
      </c>
      <c r="P216" s="101" t="s">
        <v>5</v>
      </c>
      <c r="Q216" s="102" t="s">
        <v>4</v>
      </c>
    </row>
    <row r="217" spans="2:17" ht="23.4" customHeight="1" x14ac:dyDescent="0.45">
      <c r="B217" s="85">
        <v>302</v>
      </c>
      <c r="C217" s="183"/>
      <c r="D217" s="184"/>
      <c r="E217" s="185"/>
      <c r="F217" s="104" t="s">
        <v>6</v>
      </c>
      <c r="G217" s="101" t="s">
        <v>5</v>
      </c>
      <c r="H217" s="102" t="s">
        <v>4</v>
      </c>
      <c r="I217" s="103">
        <v>327</v>
      </c>
      <c r="J217" s="184"/>
      <c r="K217" s="184"/>
      <c r="L217" s="184"/>
      <c r="M217" s="184"/>
      <c r="N217" s="185"/>
      <c r="O217" s="104" t="s">
        <v>6</v>
      </c>
      <c r="P217" s="101" t="s">
        <v>5</v>
      </c>
      <c r="Q217" s="102" t="s">
        <v>4</v>
      </c>
    </row>
    <row r="218" spans="2:17" ht="23.4" customHeight="1" x14ac:dyDescent="0.45">
      <c r="B218" s="85">
        <v>303</v>
      </c>
      <c r="C218" s="183"/>
      <c r="D218" s="184"/>
      <c r="E218" s="185"/>
      <c r="F218" s="104" t="s">
        <v>6</v>
      </c>
      <c r="G218" s="101" t="s">
        <v>5</v>
      </c>
      <c r="H218" s="102" t="s">
        <v>4</v>
      </c>
      <c r="I218" s="103">
        <v>328</v>
      </c>
      <c r="J218" s="184"/>
      <c r="K218" s="184"/>
      <c r="L218" s="184"/>
      <c r="M218" s="184"/>
      <c r="N218" s="185"/>
      <c r="O218" s="104" t="s">
        <v>6</v>
      </c>
      <c r="P218" s="101" t="s">
        <v>5</v>
      </c>
      <c r="Q218" s="102" t="s">
        <v>4</v>
      </c>
    </row>
    <row r="219" spans="2:17" ht="23.4" customHeight="1" x14ac:dyDescent="0.45">
      <c r="B219" s="85">
        <v>304</v>
      </c>
      <c r="C219" s="183"/>
      <c r="D219" s="184"/>
      <c r="E219" s="185"/>
      <c r="F219" s="104" t="s">
        <v>6</v>
      </c>
      <c r="G219" s="101" t="s">
        <v>5</v>
      </c>
      <c r="H219" s="102" t="s">
        <v>4</v>
      </c>
      <c r="I219" s="103">
        <v>329</v>
      </c>
      <c r="J219" s="184"/>
      <c r="K219" s="184"/>
      <c r="L219" s="184"/>
      <c r="M219" s="184"/>
      <c r="N219" s="185"/>
      <c r="O219" s="104" t="s">
        <v>6</v>
      </c>
      <c r="P219" s="101" t="s">
        <v>5</v>
      </c>
      <c r="Q219" s="102" t="s">
        <v>4</v>
      </c>
    </row>
    <row r="220" spans="2:17" ht="23.4" customHeight="1" x14ac:dyDescent="0.45">
      <c r="B220" s="85">
        <v>305</v>
      </c>
      <c r="C220" s="183"/>
      <c r="D220" s="184"/>
      <c r="E220" s="185"/>
      <c r="F220" s="104" t="s">
        <v>6</v>
      </c>
      <c r="G220" s="101" t="s">
        <v>5</v>
      </c>
      <c r="H220" s="102" t="s">
        <v>4</v>
      </c>
      <c r="I220" s="103">
        <v>330</v>
      </c>
      <c r="J220" s="184"/>
      <c r="K220" s="184"/>
      <c r="L220" s="184"/>
      <c r="M220" s="184"/>
      <c r="N220" s="185"/>
      <c r="O220" s="104" t="s">
        <v>6</v>
      </c>
      <c r="P220" s="101" t="s">
        <v>5</v>
      </c>
      <c r="Q220" s="102" t="s">
        <v>4</v>
      </c>
    </row>
    <row r="221" spans="2:17" ht="23.4" customHeight="1" x14ac:dyDescent="0.45">
      <c r="B221" s="85">
        <v>306</v>
      </c>
      <c r="C221" s="183"/>
      <c r="D221" s="184"/>
      <c r="E221" s="185"/>
      <c r="F221" s="104" t="s">
        <v>6</v>
      </c>
      <c r="G221" s="101" t="s">
        <v>5</v>
      </c>
      <c r="H221" s="102" t="s">
        <v>4</v>
      </c>
      <c r="I221" s="103">
        <v>331</v>
      </c>
      <c r="J221" s="184"/>
      <c r="K221" s="184"/>
      <c r="L221" s="184"/>
      <c r="M221" s="184"/>
      <c r="N221" s="185"/>
      <c r="O221" s="104" t="s">
        <v>6</v>
      </c>
      <c r="P221" s="101" t="s">
        <v>5</v>
      </c>
      <c r="Q221" s="102" t="s">
        <v>4</v>
      </c>
    </row>
    <row r="222" spans="2:17" ht="23.4" customHeight="1" x14ac:dyDescent="0.45">
      <c r="B222" s="85">
        <v>307</v>
      </c>
      <c r="C222" s="183"/>
      <c r="D222" s="184"/>
      <c r="E222" s="185"/>
      <c r="F222" s="104" t="s">
        <v>6</v>
      </c>
      <c r="G222" s="101" t="s">
        <v>5</v>
      </c>
      <c r="H222" s="102" t="s">
        <v>4</v>
      </c>
      <c r="I222" s="103">
        <v>332</v>
      </c>
      <c r="J222" s="184"/>
      <c r="K222" s="184"/>
      <c r="L222" s="184"/>
      <c r="M222" s="184"/>
      <c r="N222" s="185"/>
      <c r="O222" s="104" t="s">
        <v>6</v>
      </c>
      <c r="P222" s="101" t="s">
        <v>5</v>
      </c>
      <c r="Q222" s="102" t="s">
        <v>4</v>
      </c>
    </row>
    <row r="223" spans="2:17" ht="23.4" customHeight="1" x14ac:dyDescent="0.45">
      <c r="B223" s="85">
        <v>308</v>
      </c>
      <c r="C223" s="183"/>
      <c r="D223" s="184"/>
      <c r="E223" s="185"/>
      <c r="F223" s="104" t="s">
        <v>6</v>
      </c>
      <c r="G223" s="101" t="s">
        <v>5</v>
      </c>
      <c r="H223" s="102" t="s">
        <v>4</v>
      </c>
      <c r="I223" s="103">
        <v>333</v>
      </c>
      <c r="J223" s="184"/>
      <c r="K223" s="184"/>
      <c r="L223" s="184"/>
      <c r="M223" s="184"/>
      <c r="N223" s="185"/>
      <c r="O223" s="104" t="s">
        <v>6</v>
      </c>
      <c r="P223" s="101" t="s">
        <v>5</v>
      </c>
      <c r="Q223" s="102" t="s">
        <v>4</v>
      </c>
    </row>
    <row r="224" spans="2:17" ht="23.4" customHeight="1" x14ac:dyDescent="0.45">
      <c r="B224" s="85">
        <v>309</v>
      </c>
      <c r="C224" s="183"/>
      <c r="D224" s="184"/>
      <c r="E224" s="185"/>
      <c r="F224" s="104" t="s">
        <v>6</v>
      </c>
      <c r="G224" s="101" t="s">
        <v>5</v>
      </c>
      <c r="H224" s="102" t="s">
        <v>4</v>
      </c>
      <c r="I224" s="103">
        <v>334</v>
      </c>
      <c r="J224" s="184"/>
      <c r="K224" s="184"/>
      <c r="L224" s="184"/>
      <c r="M224" s="184"/>
      <c r="N224" s="185"/>
      <c r="O224" s="104" t="s">
        <v>6</v>
      </c>
      <c r="P224" s="101" t="s">
        <v>5</v>
      </c>
      <c r="Q224" s="102" t="s">
        <v>4</v>
      </c>
    </row>
    <row r="225" spans="2:17" ht="23.4" customHeight="1" x14ac:dyDescent="0.45">
      <c r="B225" s="85">
        <v>310</v>
      </c>
      <c r="C225" s="183"/>
      <c r="D225" s="184"/>
      <c r="E225" s="185"/>
      <c r="F225" s="104" t="s">
        <v>6</v>
      </c>
      <c r="G225" s="101" t="s">
        <v>5</v>
      </c>
      <c r="H225" s="102" t="s">
        <v>4</v>
      </c>
      <c r="I225" s="103">
        <v>335</v>
      </c>
      <c r="J225" s="184"/>
      <c r="K225" s="184"/>
      <c r="L225" s="184"/>
      <c r="M225" s="184"/>
      <c r="N225" s="185"/>
      <c r="O225" s="104" t="s">
        <v>6</v>
      </c>
      <c r="P225" s="101" t="s">
        <v>5</v>
      </c>
      <c r="Q225" s="102" t="s">
        <v>4</v>
      </c>
    </row>
    <row r="226" spans="2:17" ht="23.4" customHeight="1" x14ac:dyDescent="0.45">
      <c r="B226" s="85">
        <v>311</v>
      </c>
      <c r="C226" s="183"/>
      <c r="D226" s="184"/>
      <c r="E226" s="185"/>
      <c r="F226" s="104" t="s">
        <v>6</v>
      </c>
      <c r="G226" s="101" t="s">
        <v>5</v>
      </c>
      <c r="H226" s="102" t="s">
        <v>4</v>
      </c>
      <c r="I226" s="103">
        <v>336</v>
      </c>
      <c r="J226" s="184"/>
      <c r="K226" s="184"/>
      <c r="L226" s="184"/>
      <c r="M226" s="184"/>
      <c r="N226" s="185"/>
      <c r="O226" s="104" t="s">
        <v>6</v>
      </c>
      <c r="P226" s="101" t="s">
        <v>5</v>
      </c>
      <c r="Q226" s="102" t="s">
        <v>4</v>
      </c>
    </row>
    <row r="227" spans="2:17" ht="23.4" customHeight="1" x14ac:dyDescent="0.45">
      <c r="B227" s="85">
        <v>312</v>
      </c>
      <c r="C227" s="183"/>
      <c r="D227" s="184"/>
      <c r="E227" s="185"/>
      <c r="F227" s="104" t="s">
        <v>6</v>
      </c>
      <c r="G227" s="101" t="s">
        <v>5</v>
      </c>
      <c r="H227" s="102" t="s">
        <v>4</v>
      </c>
      <c r="I227" s="103">
        <v>337</v>
      </c>
      <c r="J227" s="184"/>
      <c r="K227" s="184"/>
      <c r="L227" s="184"/>
      <c r="M227" s="184"/>
      <c r="N227" s="185"/>
      <c r="O227" s="104" t="s">
        <v>6</v>
      </c>
      <c r="P227" s="101" t="s">
        <v>5</v>
      </c>
      <c r="Q227" s="102" t="s">
        <v>4</v>
      </c>
    </row>
    <row r="228" spans="2:17" ht="23.4" customHeight="1" x14ac:dyDescent="0.45">
      <c r="B228" s="85">
        <v>313</v>
      </c>
      <c r="C228" s="183"/>
      <c r="D228" s="184"/>
      <c r="E228" s="185"/>
      <c r="F228" s="104" t="s">
        <v>6</v>
      </c>
      <c r="G228" s="101" t="s">
        <v>5</v>
      </c>
      <c r="H228" s="102" t="s">
        <v>4</v>
      </c>
      <c r="I228" s="103">
        <v>338</v>
      </c>
      <c r="J228" s="184"/>
      <c r="K228" s="184"/>
      <c r="L228" s="184"/>
      <c r="M228" s="184"/>
      <c r="N228" s="185"/>
      <c r="O228" s="104" t="s">
        <v>6</v>
      </c>
      <c r="P228" s="101" t="s">
        <v>5</v>
      </c>
      <c r="Q228" s="102" t="s">
        <v>4</v>
      </c>
    </row>
    <row r="229" spans="2:17" ht="23.4" customHeight="1" x14ac:dyDescent="0.45">
      <c r="B229" s="85">
        <v>314</v>
      </c>
      <c r="C229" s="183"/>
      <c r="D229" s="184"/>
      <c r="E229" s="185"/>
      <c r="F229" s="104" t="s">
        <v>6</v>
      </c>
      <c r="G229" s="101" t="s">
        <v>5</v>
      </c>
      <c r="H229" s="102" t="s">
        <v>4</v>
      </c>
      <c r="I229" s="103">
        <v>339</v>
      </c>
      <c r="J229" s="184"/>
      <c r="K229" s="184"/>
      <c r="L229" s="184"/>
      <c r="M229" s="184"/>
      <c r="N229" s="185"/>
      <c r="O229" s="104" t="s">
        <v>6</v>
      </c>
      <c r="P229" s="101" t="s">
        <v>5</v>
      </c>
      <c r="Q229" s="102" t="s">
        <v>4</v>
      </c>
    </row>
    <row r="230" spans="2:17" ht="23.4" customHeight="1" x14ac:dyDescent="0.45">
      <c r="B230" s="85">
        <v>315</v>
      </c>
      <c r="C230" s="183"/>
      <c r="D230" s="184"/>
      <c r="E230" s="185"/>
      <c r="F230" s="104" t="s">
        <v>6</v>
      </c>
      <c r="G230" s="101" t="s">
        <v>5</v>
      </c>
      <c r="H230" s="102" t="s">
        <v>4</v>
      </c>
      <c r="I230" s="103">
        <v>340</v>
      </c>
      <c r="J230" s="184"/>
      <c r="K230" s="184"/>
      <c r="L230" s="184"/>
      <c r="M230" s="184"/>
      <c r="N230" s="185"/>
      <c r="O230" s="104" t="s">
        <v>6</v>
      </c>
      <c r="P230" s="101" t="s">
        <v>5</v>
      </c>
      <c r="Q230" s="102" t="s">
        <v>4</v>
      </c>
    </row>
    <row r="231" spans="2:17" ht="23.4" customHeight="1" x14ac:dyDescent="0.45">
      <c r="B231" s="85">
        <v>316</v>
      </c>
      <c r="C231" s="183"/>
      <c r="D231" s="184"/>
      <c r="E231" s="185"/>
      <c r="F231" s="104" t="s">
        <v>6</v>
      </c>
      <c r="G231" s="101" t="s">
        <v>5</v>
      </c>
      <c r="H231" s="102" t="s">
        <v>4</v>
      </c>
      <c r="I231" s="103">
        <v>341</v>
      </c>
      <c r="J231" s="184"/>
      <c r="K231" s="184"/>
      <c r="L231" s="184"/>
      <c r="M231" s="184"/>
      <c r="N231" s="185"/>
      <c r="O231" s="104" t="s">
        <v>6</v>
      </c>
      <c r="P231" s="101" t="s">
        <v>5</v>
      </c>
      <c r="Q231" s="102" t="s">
        <v>4</v>
      </c>
    </row>
    <row r="232" spans="2:17" ht="23.4" customHeight="1" x14ac:dyDescent="0.45">
      <c r="B232" s="85">
        <v>317</v>
      </c>
      <c r="C232" s="183"/>
      <c r="D232" s="184"/>
      <c r="E232" s="185"/>
      <c r="F232" s="104" t="s">
        <v>6</v>
      </c>
      <c r="G232" s="101" t="s">
        <v>5</v>
      </c>
      <c r="H232" s="102" t="s">
        <v>4</v>
      </c>
      <c r="I232" s="103">
        <v>342</v>
      </c>
      <c r="J232" s="184"/>
      <c r="K232" s="184"/>
      <c r="L232" s="184"/>
      <c r="M232" s="184"/>
      <c r="N232" s="185"/>
      <c r="O232" s="104" t="s">
        <v>6</v>
      </c>
      <c r="P232" s="101" t="s">
        <v>5</v>
      </c>
      <c r="Q232" s="102" t="s">
        <v>4</v>
      </c>
    </row>
    <row r="233" spans="2:17" ht="23.4" customHeight="1" x14ac:dyDescent="0.45">
      <c r="B233" s="85">
        <v>318</v>
      </c>
      <c r="C233" s="183"/>
      <c r="D233" s="184"/>
      <c r="E233" s="185"/>
      <c r="F233" s="104" t="s">
        <v>6</v>
      </c>
      <c r="G233" s="101" t="s">
        <v>5</v>
      </c>
      <c r="H233" s="102" t="s">
        <v>4</v>
      </c>
      <c r="I233" s="103">
        <v>343</v>
      </c>
      <c r="J233" s="184"/>
      <c r="K233" s="184"/>
      <c r="L233" s="184"/>
      <c r="M233" s="184"/>
      <c r="N233" s="185"/>
      <c r="O233" s="104" t="s">
        <v>6</v>
      </c>
      <c r="P233" s="101" t="s">
        <v>5</v>
      </c>
      <c r="Q233" s="102" t="s">
        <v>4</v>
      </c>
    </row>
    <row r="234" spans="2:17" ht="23.4" customHeight="1" x14ac:dyDescent="0.45">
      <c r="B234" s="85">
        <v>319</v>
      </c>
      <c r="C234" s="183"/>
      <c r="D234" s="184"/>
      <c r="E234" s="185"/>
      <c r="F234" s="104" t="s">
        <v>6</v>
      </c>
      <c r="G234" s="101" t="s">
        <v>5</v>
      </c>
      <c r="H234" s="102" t="s">
        <v>4</v>
      </c>
      <c r="I234" s="103">
        <v>344</v>
      </c>
      <c r="J234" s="184"/>
      <c r="K234" s="184"/>
      <c r="L234" s="184"/>
      <c r="M234" s="184"/>
      <c r="N234" s="185"/>
      <c r="O234" s="104" t="s">
        <v>6</v>
      </c>
      <c r="P234" s="101" t="s">
        <v>5</v>
      </c>
      <c r="Q234" s="102" t="s">
        <v>4</v>
      </c>
    </row>
    <row r="235" spans="2:17" ht="23.4" customHeight="1" x14ac:dyDescent="0.45">
      <c r="B235" s="85">
        <v>320</v>
      </c>
      <c r="C235" s="183"/>
      <c r="D235" s="184"/>
      <c r="E235" s="185"/>
      <c r="F235" s="104" t="s">
        <v>6</v>
      </c>
      <c r="G235" s="101" t="s">
        <v>5</v>
      </c>
      <c r="H235" s="102" t="s">
        <v>4</v>
      </c>
      <c r="I235" s="103">
        <v>345</v>
      </c>
      <c r="J235" s="184"/>
      <c r="K235" s="184"/>
      <c r="L235" s="184"/>
      <c r="M235" s="184"/>
      <c r="N235" s="185"/>
      <c r="O235" s="104" t="s">
        <v>6</v>
      </c>
      <c r="P235" s="101" t="s">
        <v>5</v>
      </c>
      <c r="Q235" s="102" t="s">
        <v>4</v>
      </c>
    </row>
    <row r="236" spans="2:17" ht="23.4" customHeight="1" x14ac:dyDescent="0.45">
      <c r="B236" s="85">
        <v>321</v>
      </c>
      <c r="C236" s="183"/>
      <c r="D236" s="184"/>
      <c r="E236" s="185"/>
      <c r="F236" s="104" t="s">
        <v>6</v>
      </c>
      <c r="G236" s="101" t="s">
        <v>5</v>
      </c>
      <c r="H236" s="102" t="s">
        <v>4</v>
      </c>
      <c r="I236" s="103">
        <v>346</v>
      </c>
      <c r="J236" s="184"/>
      <c r="K236" s="184"/>
      <c r="L236" s="184"/>
      <c r="M236" s="184"/>
      <c r="N236" s="185"/>
      <c r="O236" s="104" t="s">
        <v>6</v>
      </c>
      <c r="P236" s="101" t="s">
        <v>5</v>
      </c>
      <c r="Q236" s="102" t="s">
        <v>4</v>
      </c>
    </row>
    <row r="237" spans="2:17" ht="23.4" customHeight="1" x14ac:dyDescent="0.45">
      <c r="B237" s="85">
        <v>322</v>
      </c>
      <c r="C237" s="183"/>
      <c r="D237" s="184"/>
      <c r="E237" s="185"/>
      <c r="F237" s="104" t="s">
        <v>6</v>
      </c>
      <c r="G237" s="101" t="s">
        <v>5</v>
      </c>
      <c r="H237" s="102" t="s">
        <v>4</v>
      </c>
      <c r="I237" s="103">
        <v>347</v>
      </c>
      <c r="J237" s="184"/>
      <c r="K237" s="184"/>
      <c r="L237" s="184"/>
      <c r="M237" s="184"/>
      <c r="N237" s="185"/>
      <c r="O237" s="104" t="s">
        <v>6</v>
      </c>
      <c r="P237" s="101" t="s">
        <v>5</v>
      </c>
      <c r="Q237" s="102" t="s">
        <v>4</v>
      </c>
    </row>
    <row r="238" spans="2:17" ht="23.4" customHeight="1" x14ac:dyDescent="0.45">
      <c r="B238" s="85">
        <v>323</v>
      </c>
      <c r="C238" s="183"/>
      <c r="D238" s="184"/>
      <c r="E238" s="185"/>
      <c r="F238" s="104" t="s">
        <v>6</v>
      </c>
      <c r="G238" s="101" t="s">
        <v>5</v>
      </c>
      <c r="H238" s="102" t="s">
        <v>4</v>
      </c>
      <c r="I238" s="103">
        <v>348</v>
      </c>
      <c r="J238" s="184"/>
      <c r="K238" s="184"/>
      <c r="L238" s="184"/>
      <c r="M238" s="184"/>
      <c r="N238" s="185"/>
      <c r="O238" s="104" t="s">
        <v>6</v>
      </c>
      <c r="P238" s="101" t="s">
        <v>5</v>
      </c>
      <c r="Q238" s="102" t="s">
        <v>4</v>
      </c>
    </row>
    <row r="239" spans="2:17" ht="23.4" customHeight="1" x14ac:dyDescent="0.45">
      <c r="B239" s="85">
        <v>324</v>
      </c>
      <c r="C239" s="183"/>
      <c r="D239" s="184"/>
      <c r="E239" s="185"/>
      <c r="F239" s="104" t="s">
        <v>6</v>
      </c>
      <c r="G239" s="101" t="s">
        <v>5</v>
      </c>
      <c r="H239" s="102" t="s">
        <v>4</v>
      </c>
      <c r="I239" s="103">
        <v>349</v>
      </c>
      <c r="J239" s="184"/>
      <c r="K239" s="184"/>
      <c r="L239" s="184"/>
      <c r="M239" s="184"/>
      <c r="N239" s="185"/>
      <c r="O239" s="104" t="s">
        <v>6</v>
      </c>
      <c r="P239" s="101" t="s">
        <v>5</v>
      </c>
      <c r="Q239" s="102" t="s">
        <v>4</v>
      </c>
    </row>
    <row r="240" spans="2:17" ht="23.4" customHeight="1" x14ac:dyDescent="0.45">
      <c r="B240" s="85">
        <v>325</v>
      </c>
      <c r="C240" s="183"/>
      <c r="D240" s="184"/>
      <c r="E240" s="185"/>
      <c r="F240" s="104" t="s">
        <v>6</v>
      </c>
      <c r="G240" s="101" t="s">
        <v>5</v>
      </c>
      <c r="H240" s="102" t="s">
        <v>4</v>
      </c>
      <c r="I240" s="103">
        <v>350</v>
      </c>
      <c r="J240" s="184"/>
      <c r="K240" s="184"/>
      <c r="L240" s="184"/>
      <c r="M240" s="184"/>
      <c r="N240" s="185"/>
      <c r="O240" s="104" t="s">
        <v>6</v>
      </c>
      <c r="P240" s="101" t="s">
        <v>5</v>
      </c>
      <c r="Q240" s="102" t="s">
        <v>4</v>
      </c>
    </row>
    <row r="241" spans="2:17" ht="4.5" customHeight="1" x14ac:dyDescent="0.45"/>
    <row r="242" spans="2:17" ht="27" customHeight="1" x14ac:dyDescent="0.45">
      <c r="B242" s="178" t="s">
        <v>3</v>
      </c>
      <c r="C242" s="201"/>
      <c r="D242" s="201"/>
      <c r="E242" s="179"/>
      <c r="F242" s="178" t="s">
        <v>597</v>
      </c>
      <c r="G242" s="201"/>
      <c r="H242" s="201"/>
      <c r="I242" s="179"/>
      <c r="J242" s="204" t="s">
        <v>596</v>
      </c>
      <c r="K242" s="204"/>
      <c r="L242" s="204"/>
      <c r="M242" s="204"/>
      <c r="N242" s="204" t="s">
        <v>1</v>
      </c>
      <c r="O242" s="204"/>
      <c r="P242" s="204"/>
      <c r="Q242" s="204"/>
    </row>
    <row r="243" spans="2:17" ht="3.75" customHeight="1" thickBot="1" x14ac:dyDescent="0.5">
      <c r="H243" s="205"/>
      <c r="I243" s="205"/>
    </row>
    <row r="244" spans="2:17" ht="15" customHeight="1" x14ac:dyDescent="0.45">
      <c r="B244" s="226" t="s">
        <v>621</v>
      </c>
      <c r="C244" s="227"/>
      <c r="D244" s="227"/>
      <c r="E244" s="227"/>
      <c r="F244" s="227"/>
      <c r="G244" s="227"/>
      <c r="H244" s="228"/>
      <c r="I244" s="209" t="s">
        <v>0</v>
      </c>
      <c r="J244" s="210"/>
      <c r="K244" s="220">
        <f>K34</f>
        <v>0</v>
      </c>
      <c r="L244" s="221"/>
      <c r="M244" s="221"/>
      <c r="N244" s="221"/>
      <c r="O244" s="221"/>
      <c r="P244" s="221"/>
      <c r="Q244" s="222"/>
    </row>
    <row r="245" spans="2:17" ht="15" customHeight="1" thickBot="1" x14ac:dyDescent="0.5">
      <c r="B245" s="227"/>
      <c r="C245" s="227"/>
      <c r="D245" s="227"/>
      <c r="E245" s="227"/>
      <c r="F245" s="227"/>
      <c r="G245" s="227"/>
      <c r="H245" s="228"/>
      <c r="I245" s="211"/>
      <c r="J245" s="212"/>
      <c r="K245" s="223"/>
      <c r="L245" s="224"/>
      <c r="M245" s="224"/>
      <c r="N245" s="224"/>
      <c r="O245" s="224"/>
      <c r="P245" s="224"/>
      <c r="Q245" s="225"/>
    </row>
    <row r="246" spans="2:17" ht="27.75" customHeight="1" x14ac:dyDescent="0.45">
      <c r="B246" s="192" t="s">
        <v>620</v>
      </c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ht="30" customHeight="1" x14ac:dyDescent="0.45">
      <c r="B247" s="112" t="s">
        <v>16</v>
      </c>
      <c r="C247" s="230" t="s">
        <v>626</v>
      </c>
      <c r="D247" s="230"/>
      <c r="E247" s="85" t="s">
        <v>27</v>
      </c>
      <c r="F247" s="231">
        <f>F2</f>
        <v>0</v>
      </c>
      <c r="G247" s="232"/>
      <c r="H247" s="178" t="s">
        <v>26</v>
      </c>
      <c r="I247" s="179"/>
      <c r="J247" s="233"/>
      <c r="K247" s="233"/>
      <c r="L247" s="181" t="s">
        <v>15</v>
      </c>
      <c r="M247" s="182"/>
      <c r="N247" s="113"/>
      <c r="O247" s="88" t="s">
        <v>14</v>
      </c>
      <c r="P247" s="89"/>
      <c r="Q247" s="90" t="s">
        <v>13</v>
      </c>
    </row>
    <row r="248" spans="2:17" ht="30" customHeight="1" x14ac:dyDescent="0.45">
      <c r="B248" s="112" t="s">
        <v>12</v>
      </c>
      <c r="C248" s="186" t="str">
        <f>IF(F2="","",(VLOOKUP(F2,学校番号一覧!A:C,3,0)))</f>
        <v/>
      </c>
      <c r="D248" s="186"/>
      <c r="E248" s="85" t="s">
        <v>592</v>
      </c>
      <c r="F248" s="183" t="str">
        <f>IF(F2="","",(VLOOKUP(F2,学校番号一覧!A:C,2,0)))</f>
        <v/>
      </c>
      <c r="G248" s="184"/>
      <c r="H248" s="184"/>
      <c r="I248" s="184"/>
      <c r="J248" s="184"/>
      <c r="K248" s="185"/>
      <c r="L248" s="187" t="s">
        <v>11</v>
      </c>
      <c r="M248" s="187"/>
      <c r="N248" s="229"/>
      <c r="O248" s="229"/>
      <c r="P248" s="229"/>
      <c r="Q248" s="229"/>
    </row>
    <row r="249" spans="2:17" ht="3.75" customHeight="1" x14ac:dyDescent="0.45">
      <c r="B249" s="108"/>
      <c r="C249" s="108"/>
      <c r="D249" s="108"/>
      <c r="E249" s="109"/>
      <c r="F249" s="109"/>
      <c r="G249" s="109"/>
      <c r="H249" s="109"/>
      <c r="I249" s="109"/>
      <c r="J249" s="110"/>
      <c r="K249" s="52"/>
      <c r="L249" s="52"/>
      <c r="M249" s="111"/>
      <c r="N249" s="111"/>
      <c r="O249" s="111"/>
      <c r="P249" s="111"/>
      <c r="Q249" s="111"/>
    </row>
    <row r="250" spans="2:17" ht="21.9" customHeight="1" x14ac:dyDescent="0.45">
      <c r="B250" s="98" t="s">
        <v>9</v>
      </c>
      <c r="C250" s="178" t="s">
        <v>8</v>
      </c>
      <c r="D250" s="201"/>
      <c r="E250" s="179"/>
      <c r="F250" s="178" t="s">
        <v>7</v>
      </c>
      <c r="G250" s="201"/>
      <c r="H250" s="219"/>
      <c r="I250" s="103" t="s">
        <v>9</v>
      </c>
      <c r="J250" s="201" t="s">
        <v>8</v>
      </c>
      <c r="K250" s="201"/>
      <c r="L250" s="201"/>
      <c r="M250" s="201"/>
      <c r="N250" s="179"/>
      <c r="O250" s="178" t="s">
        <v>7</v>
      </c>
      <c r="P250" s="201"/>
      <c r="Q250" s="179"/>
    </row>
    <row r="251" spans="2:17" ht="23.4" customHeight="1" x14ac:dyDescent="0.45">
      <c r="B251" s="85">
        <v>351</v>
      </c>
      <c r="C251" s="183"/>
      <c r="D251" s="184"/>
      <c r="E251" s="185"/>
      <c r="F251" s="104" t="s">
        <v>6</v>
      </c>
      <c r="G251" s="101" t="s">
        <v>5</v>
      </c>
      <c r="H251" s="102" t="s">
        <v>4</v>
      </c>
      <c r="I251" s="103">
        <v>376</v>
      </c>
      <c r="J251" s="184"/>
      <c r="K251" s="184"/>
      <c r="L251" s="184"/>
      <c r="M251" s="184"/>
      <c r="N251" s="185"/>
      <c r="O251" s="104" t="s">
        <v>6</v>
      </c>
      <c r="P251" s="101" t="s">
        <v>5</v>
      </c>
      <c r="Q251" s="102" t="s">
        <v>4</v>
      </c>
    </row>
    <row r="252" spans="2:17" ht="23.4" customHeight="1" x14ac:dyDescent="0.45">
      <c r="B252" s="85">
        <v>352</v>
      </c>
      <c r="C252" s="183"/>
      <c r="D252" s="184"/>
      <c r="E252" s="185"/>
      <c r="F252" s="104" t="s">
        <v>6</v>
      </c>
      <c r="G252" s="101" t="s">
        <v>5</v>
      </c>
      <c r="H252" s="102" t="s">
        <v>4</v>
      </c>
      <c r="I252" s="103">
        <v>377</v>
      </c>
      <c r="J252" s="184"/>
      <c r="K252" s="184"/>
      <c r="L252" s="184"/>
      <c r="M252" s="184"/>
      <c r="N252" s="185"/>
      <c r="O252" s="104" t="s">
        <v>6</v>
      </c>
      <c r="P252" s="101" t="s">
        <v>5</v>
      </c>
      <c r="Q252" s="102" t="s">
        <v>4</v>
      </c>
    </row>
    <row r="253" spans="2:17" ht="23.4" customHeight="1" x14ac:dyDescent="0.45">
      <c r="B253" s="85">
        <v>353</v>
      </c>
      <c r="C253" s="183"/>
      <c r="D253" s="184"/>
      <c r="E253" s="185"/>
      <c r="F253" s="104" t="s">
        <v>6</v>
      </c>
      <c r="G253" s="101" t="s">
        <v>5</v>
      </c>
      <c r="H253" s="102" t="s">
        <v>4</v>
      </c>
      <c r="I253" s="103">
        <v>378</v>
      </c>
      <c r="J253" s="184"/>
      <c r="K253" s="184"/>
      <c r="L253" s="184"/>
      <c r="M253" s="184"/>
      <c r="N253" s="185"/>
      <c r="O253" s="104" t="s">
        <v>6</v>
      </c>
      <c r="P253" s="101" t="s">
        <v>5</v>
      </c>
      <c r="Q253" s="102" t="s">
        <v>4</v>
      </c>
    </row>
    <row r="254" spans="2:17" ht="23.4" customHeight="1" x14ac:dyDescent="0.45">
      <c r="B254" s="85">
        <v>354</v>
      </c>
      <c r="C254" s="183"/>
      <c r="D254" s="184"/>
      <c r="E254" s="185"/>
      <c r="F254" s="104" t="s">
        <v>6</v>
      </c>
      <c r="G254" s="101" t="s">
        <v>5</v>
      </c>
      <c r="H254" s="102" t="s">
        <v>4</v>
      </c>
      <c r="I254" s="103">
        <v>379</v>
      </c>
      <c r="J254" s="184"/>
      <c r="K254" s="184"/>
      <c r="L254" s="184"/>
      <c r="M254" s="184"/>
      <c r="N254" s="185"/>
      <c r="O254" s="104" t="s">
        <v>6</v>
      </c>
      <c r="P254" s="101" t="s">
        <v>5</v>
      </c>
      <c r="Q254" s="102" t="s">
        <v>4</v>
      </c>
    </row>
    <row r="255" spans="2:17" ht="23.4" customHeight="1" x14ac:dyDescent="0.45">
      <c r="B255" s="85">
        <v>355</v>
      </c>
      <c r="C255" s="183"/>
      <c r="D255" s="184"/>
      <c r="E255" s="185"/>
      <c r="F255" s="104" t="s">
        <v>6</v>
      </c>
      <c r="G255" s="101" t="s">
        <v>5</v>
      </c>
      <c r="H255" s="102" t="s">
        <v>4</v>
      </c>
      <c r="I255" s="103">
        <v>380</v>
      </c>
      <c r="J255" s="184"/>
      <c r="K255" s="184"/>
      <c r="L255" s="184"/>
      <c r="M255" s="184"/>
      <c r="N255" s="185"/>
      <c r="O255" s="104" t="s">
        <v>6</v>
      </c>
      <c r="P255" s="101" t="s">
        <v>5</v>
      </c>
      <c r="Q255" s="102" t="s">
        <v>4</v>
      </c>
    </row>
    <row r="256" spans="2:17" ht="23.4" customHeight="1" x14ac:dyDescent="0.45">
      <c r="B256" s="85">
        <v>356</v>
      </c>
      <c r="C256" s="183"/>
      <c r="D256" s="184"/>
      <c r="E256" s="185"/>
      <c r="F256" s="104" t="s">
        <v>6</v>
      </c>
      <c r="G256" s="101" t="s">
        <v>5</v>
      </c>
      <c r="H256" s="102" t="s">
        <v>4</v>
      </c>
      <c r="I256" s="103">
        <v>381</v>
      </c>
      <c r="J256" s="184"/>
      <c r="K256" s="184"/>
      <c r="L256" s="184"/>
      <c r="M256" s="184"/>
      <c r="N256" s="185"/>
      <c r="O256" s="104" t="s">
        <v>6</v>
      </c>
      <c r="P256" s="101" t="s">
        <v>5</v>
      </c>
      <c r="Q256" s="102" t="s">
        <v>4</v>
      </c>
    </row>
    <row r="257" spans="2:17" ht="23.4" customHeight="1" x14ac:dyDescent="0.45">
      <c r="B257" s="85">
        <v>357</v>
      </c>
      <c r="C257" s="183"/>
      <c r="D257" s="184"/>
      <c r="E257" s="185"/>
      <c r="F257" s="104" t="s">
        <v>6</v>
      </c>
      <c r="G257" s="101" t="s">
        <v>5</v>
      </c>
      <c r="H257" s="102" t="s">
        <v>4</v>
      </c>
      <c r="I257" s="103">
        <v>382</v>
      </c>
      <c r="J257" s="184"/>
      <c r="K257" s="184"/>
      <c r="L257" s="184"/>
      <c r="M257" s="184"/>
      <c r="N257" s="185"/>
      <c r="O257" s="104" t="s">
        <v>6</v>
      </c>
      <c r="P257" s="101" t="s">
        <v>5</v>
      </c>
      <c r="Q257" s="102" t="s">
        <v>4</v>
      </c>
    </row>
    <row r="258" spans="2:17" ht="23.4" customHeight="1" x14ac:dyDescent="0.45">
      <c r="B258" s="85">
        <v>358</v>
      </c>
      <c r="C258" s="183"/>
      <c r="D258" s="184"/>
      <c r="E258" s="185"/>
      <c r="F258" s="104" t="s">
        <v>6</v>
      </c>
      <c r="G258" s="101" t="s">
        <v>5</v>
      </c>
      <c r="H258" s="102" t="s">
        <v>4</v>
      </c>
      <c r="I258" s="103">
        <v>383</v>
      </c>
      <c r="J258" s="184"/>
      <c r="K258" s="184"/>
      <c r="L258" s="184"/>
      <c r="M258" s="184"/>
      <c r="N258" s="185"/>
      <c r="O258" s="104" t="s">
        <v>6</v>
      </c>
      <c r="P258" s="101" t="s">
        <v>5</v>
      </c>
      <c r="Q258" s="102" t="s">
        <v>4</v>
      </c>
    </row>
    <row r="259" spans="2:17" ht="23.4" customHeight="1" x14ac:dyDescent="0.45">
      <c r="B259" s="85">
        <v>359</v>
      </c>
      <c r="C259" s="183"/>
      <c r="D259" s="184"/>
      <c r="E259" s="185"/>
      <c r="F259" s="104" t="s">
        <v>6</v>
      </c>
      <c r="G259" s="101" t="s">
        <v>5</v>
      </c>
      <c r="H259" s="102" t="s">
        <v>4</v>
      </c>
      <c r="I259" s="103">
        <v>384</v>
      </c>
      <c r="J259" s="184"/>
      <c r="K259" s="184"/>
      <c r="L259" s="184"/>
      <c r="M259" s="184"/>
      <c r="N259" s="185"/>
      <c r="O259" s="104" t="s">
        <v>6</v>
      </c>
      <c r="P259" s="101" t="s">
        <v>5</v>
      </c>
      <c r="Q259" s="102" t="s">
        <v>4</v>
      </c>
    </row>
    <row r="260" spans="2:17" ht="23.4" customHeight="1" x14ac:dyDescent="0.45">
      <c r="B260" s="85">
        <v>360</v>
      </c>
      <c r="C260" s="183"/>
      <c r="D260" s="184"/>
      <c r="E260" s="185"/>
      <c r="F260" s="104" t="s">
        <v>6</v>
      </c>
      <c r="G260" s="101" t="s">
        <v>5</v>
      </c>
      <c r="H260" s="102" t="s">
        <v>4</v>
      </c>
      <c r="I260" s="103">
        <v>385</v>
      </c>
      <c r="J260" s="184"/>
      <c r="K260" s="184"/>
      <c r="L260" s="184"/>
      <c r="M260" s="184"/>
      <c r="N260" s="185"/>
      <c r="O260" s="104" t="s">
        <v>6</v>
      </c>
      <c r="P260" s="101" t="s">
        <v>5</v>
      </c>
      <c r="Q260" s="102" t="s">
        <v>4</v>
      </c>
    </row>
    <row r="261" spans="2:17" ht="23.4" customHeight="1" x14ac:dyDescent="0.45">
      <c r="B261" s="85">
        <v>361</v>
      </c>
      <c r="C261" s="183"/>
      <c r="D261" s="184"/>
      <c r="E261" s="185"/>
      <c r="F261" s="104" t="s">
        <v>6</v>
      </c>
      <c r="G261" s="101" t="s">
        <v>5</v>
      </c>
      <c r="H261" s="102" t="s">
        <v>4</v>
      </c>
      <c r="I261" s="103">
        <v>386</v>
      </c>
      <c r="J261" s="184"/>
      <c r="K261" s="184"/>
      <c r="L261" s="184"/>
      <c r="M261" s="184"/>
      <c r="N261" s="185"/>
      <c r="O261" s="104" t="s">
        <v>6</v>
      </c>
      <c r="P261" s="101" t="s">
        <v>5</v>
      </c>
      <c r="Q261" s="102" t="s">
        <v>4</v>
      </c>
    </row>
    <row r="262" spans="2:17" ht="23.4" customHeight="1" x14ac:dyDescent="0.45">
      <c r="B262" s="85">
        <v>362</v>
      </c>
      <c r="C262" s="183"/>
      <c r="D262" s="184"/>
      <c r="E262" s="185"/>
      <c r="F262" s="104" t="s">
        <v>6</v>
      </c>
      <c r="G262" s="101" t="s">
        <v>5</v>
      </c>
      <c r="H262" s="102" t="s">
        <v>4</v>
      </c>
      <c r="I262" s="103">
        <v>387</v>
      </c>
      <c r="J262" s="184"/>
      <c r="K262" s="184"/>
      <c r="L262" s="184"/>
      <c r="M262" s="184"/>
      <c r="N262" s="185"/>
      <c r="O262" s="104" t="s">
        <v>6</v>
      </c>
      <c r="P262" s="101" t="s">
        <v>5</v>
      </c>
      <c r="Q262" s="102" t="s">
        <v>4</v>
      </c>
    </row>
    <row r="263" spans="2:17" ht="23.4" customHeight="1" x14ac:dyDescent="0.45">
      <c r="B263" s="85">
        <v>363</v>
      </c>
      <c r="C263" s="183"/>
      <c r="D263" s="184"/>
      <c r="E263" s="185"/>
      <c r="F263" s="104" t="s">
        <v>6</v>
      </c>
      <c r="G263" s="101" t="s">
        <v>5</v>
      </c>
      <c r="H263" s="102" t="s">
        <v>4</v>
      </c>
      <c r="I263" s="103">
        <v>388</v>
      </c>
      <c r="J263" s="184"/>
      <c r="K263" s="184"/>
      <c r="L263" s="184"/>
      <c r="M263" s="184"/>
      <c r="N263" s="185"/>
      <c r="O263" s="104" t="s">
        <v>6</v>
      </c>
      <c r="P263" s="101" t="s">
        <v>5</v>
      </c>
      <c r="Q263" s="102" t="s">
        <v>4</v>
      </c>
    </row>
    <row r="264" spans="2:17" ht="23.4" customHeight="1" x14ac:dyDescent="0.45">
      <c r="B264" s="85">
        <v>364</v>
      </c>
      <c r="C264" s="183"/>
      <c r="D264" s="184"/>
      <c r="E264" s="185"/>
      <c r="F264" s="104" t="s">
        <v>6</v>
      </c>
      <c r="G264" s="101" t="s">
        <v>5</v>
      </c>
      <c r="H264" s="102" t="s">
        <v>4</v>
      </c>
      <c r="I264" s="103">
        <v>389</v>
      </c>
      <c r="J264" s="184"/>
      <c r="K264" s="184"/>
      <c r="L264" s="184"/>
      <c r="M264" s="184"/>
      <c r="N264" s="185"/>
      <c r="O264" s="104" t="s">
        <v>6</v>
      </c>
      <c r="P264" s="101" t="s">
        <v>5</v>
      </c>
      <c r="Q264" s="102" t="s">
        <v>4</v>
      </c>
    </row>
    <row r="265" spans="2:17" ht="23.4" customHeight="1" x14ac:dyDescent="0.45">
      <c r="B265" s="85">
        <v>365</v>
      </c>
      <c r="C265" s="183"/>
      <c r="D265" s="184"/>
      <c r="E265" s="185"/>
      <c r="F265" s="104" t="s">
        <v>6</v>
      </c>
      <c r="G265" s="101" t="s">
        <v>5</v>
      </c>
      <c r="H265" s="102" t="s">
        <v>4</v>
      </c>
      <c r="I265" s="103">
        <v>390</v>
      </c>
      <c r="J265" s="184"/>
      <c r="K265" s="184"/>
      <c r="L265" s="184"/>
      <c r="M265" s="184"/>
      <c r="N265" s="185"/>
      <c r="O265" s="104" t="s">
        <v>6</v>
      </c>
      <c r="P265" s="101" t="s">
        <v>5</v>
      </c>
      <c r="Q265" s="102" t="s">
        <v>4</v>
      </c>
    </row>
    <row r="266" spans="2:17" ht="23.4" customHeight="1" x14ac:dyDescent="0.45">
      <c r="B266" s="85">
        <v>366</v>
      </c>
      <c r="C266" s="183"/>
      <c r="D266" s="184"/>
      <c r="E266" s="185"/>
      <c r="F266" s="104" t="s">
        <v>6</v>
      </c>
      <c r="G266" s="101" t="s">
        <v>5</v>
      </c>
      <c r="H266" s="102" t="s">
        <v>4</v>
      </c>
      <c r="I266" s="103">
        <v>391</v>
      </c>
      <c r="J266" s="184"/>
      <c r="K266" s="184"/>
      <c r="L266" s="184"/>
      <c r="M266" s="184"/>
      <c r="N266" s="185"/>
      <c r="O266" s="104" t="s">
        <v>6</v>
      </c>
      <c r="P266" s="101" t="s">
        <v>5</v>
      </c>
      <c r="Q266" s="102" t="s">
        <v>4</v>
      </c>
    </row>
    <row r="267" spans="2:17" ht="23.4" customHeight="1" x14ac:dyDescent="0.45">
      <c r="B267" s="85">
        <v>367</v>
      </c>
      <c r="C267" s="183"/>
      <c r="D267" s="184"/>
      <c r="E267" s="185"/>
      <c r="F267" s="104" t="s">
        <v>6</v>
      </c>
      <c r="G267" s="101" t="s">
        <v>5</v>
      </c>
      <c r="H267" s="102" t="s">
        <v>4</v>
      </c>
      <c r="I267" s="103">
        <v>392</v>
      </c>
      <c r="J267" s="184"/>
      <c r="K267" s="184"/>
      <c r="L267" s="184"/>
      <c r="M267" s="184"/>
      <c r="N267" s="185"/>
      <c r="O267" s="104" t="s">
        <v>6</v>
      </c>
      <c r="P267" s="101" t="s">
        <v>5</v>
      </c>
      <c r="Q267" s="102" t="s">
        <v>4</v>
      </c>
    </row>
    <row r="268" spans="2:17" ht="23.4" customHeight="1" x14ac:dyDescent="0.45">
      <c r="B268" s="85">
        <v>368</v>
      </c>
      <c r="C268" s="183"/>
      <c r="D268" s="184"/>
      <c r="E268" s="185"/>
      <c r="F268" s="104" t="s">
        <v>6</v>
      </c>
      <c r="G268" s="101" t="s">
        <v>5</v>
      </c>
      <c r="H268" s="102" t="s">
        <v>4</v>
      </c>
      <c r="I268" s="103">
        <v>393</v>
      </c>
      <c r="J268" s="184"/>
      <c r="K268" s="184"/>
      <c r="L268" s="184"/>
      <c r="M268" s="184"/>
      <c r="N268" s="185"/>
      <c r="O268" s="104" t="s">
        <v>6</v>
      </c>
      <c r="P268" s="101" t="s">
        <v>5</v>
      </c>
      <c r="Q268" s="102" t="s">
        <v>4</v>
      </c>
    </row>
    <row r="269" spans="2:17" ht="23.4" customHeight="1" x14ac:dyDescent="0.45">
      <c r="B269" s="85">
        <v>369</v>
      </c>
      <c r="C269" s="183"/>
      <c r="D269" s="184"/>
      <c r="E269" s="185"/>
      <c r="F269" s="104" t="s">
        <v>6</v>
      </c>
      <c r="G269" s="101" t="s">
        <v>5</v>
      </c>
      <c r="H269" s="102" t="s">
        <v>4</v>
      </c>
      <c r="I269" s="103">
        <v>394</v>
      </c>
      <c r="J269" s="184"/>
      <c r="K269" s="184"/>
      <c r="L269" s="184"/>
      <c r="M269" s="184"/>
      <c r="N269" s="185"/>
      <c r="O269" s="104" t="s">
        <v>6</v>
      </c>
      <c r="P269" s="101" t="s">
        <v>5</v>
      </c>
      <c r="Q269" s="102" t="s">
        <v>4</v>
      </c>
    </row>
    <row r="270" spans="2:17" ht="23.4" customHeight="1" x14ac:dyDescent="0.45">
      <c r="B270" s="85">
        <v>370</v>
      </c>
      <c r="C270" s="183"/>
      <c r="D270" s="184"/>
      <c r="E270" s="185"/>
      <c r="F270" s="104" t="s">
        <v>6</v>
      </c>
      <c r="G270" s="101" t="s">
        <v>5</v>
      </c>
      <c r="H270" s="102" t="s">
        <v>4</v>
      </c>
      <c r="I270" s="103">
        <v>395</v>
      </c>
      <c r="J270" s="184"/>
      <c r="K270" s="184"/>
      <c r="L270" s="184"/>
      <c r="M270" s="184"/>
      <c r="N270" s="185"/>
      <c r="O270" s="104" t="s">
        <v>6</v>
      </c>
      <c r="P270" s="101" t="s">
        <v>5</v>
      </c>
      <c r="Q270" s="102" t="s">
        <v>4</v>
      </c>
    </row>
    <row r="271" spans="2:17" ht="23.4" customHeight="1" x14ac:dyDescent="0.45">
      <c r="B271" s="85">
        <v>371</v>
      </c>
      <c r="C271" s="183"/>
      <c r="D271" s="184"/>
      <c r="E271" s="185"/>
      <c r="F271" s="104" t="s">
        <v>6</v>
      </c>
      <c r="G271" s="101" t="s">
        <v>5</v>
      </c>
      <c r="H271" s="102" t="s">
        <v>4</v>
      </c>
      <c r="I271" s="103">
        <v>396</v>
      </c>
      <c r="J271" s="184"/>
      <c r="K271" s="184"/>
      <c r="L271" s="184"/>
      <c r="M271" s="184"/>
      <c r="N271" s="185"/>
      <c r="O271" s="104" t="s">
        <v>6</v>
      </c>
      <c r="P271" s="101" t="s">
        <v>5</v>
      </c>
      <c r="Q271" s="102" t="s">
        <v>4</v>
      </c>
    </row>
    <row r="272" spans="2:17" ht="23.4" customHeight="1" x14ac:dyDescent="0.45">
      <c r="B272" s="85">
        <v>372</v>
      </c>
      <c r="C272" s="183"/>
      <c r="D272" s="184"/>
      <c r="E272" s="185"/>
      <c r="F272" s="104" t="s">
        <v>6</v>
      </c>
      <c r="G272" s="101" t="s">
        <v>5</v>
      </c>
      <c r="H272" s="102" t="s">
        <v>4</v>
      </c>
      <c r="I272" s="103">
        <v>397</v>
      </c>
      <c r="J272" s="184"/>
      <c r="K272" s="184"/>
      <c r="L272" s="184"/>
      <c r="M272" s="184"/>
      <c r="N272" s="185"/>
      <c r="O272" s="104" t="s">
        <v>6</v>
      </c>
      <c r="P272" s="101" t="s">
        <v>5</v>
      </c>
      <c r="Q272" s="102" t="s">
        <v>4</v>
      </c>
    </row>
    <row r="273" spans="2:17" ht="23.4" customHeight="1" x14ac:dyDescent="0.45">
      <c r="B273" s="85">
        <v>373</v>
      </c>
      <c r="C273" s="183"/>
      <c r="D273" s="184"/>
      <c r="E273" s="185"/>
      <c r="F273" s="104" t="s">
        <v>6</v>
      </c>
      <c r="G273" s="101" t="s">
        <v>5</v>
      </c>
      <c r="H273" s="102" t="s">
        <v>4</v>
      </c>
      <c r="I273" s="103">
        <v>398</v>
      </c>
      <c r="J273" s="184"/>
      <c r="K273" s="184"/>
      <c r="L273" s="184"/>
      <c r="M273" s="184"/>
      <c r="N273" s="185"/>
      <c r="O273" s="104" t="s">
        <v>6</v>
      </c>
      <c r="P273" s="101" t="s">
        <v>5</v>
      </c>
      <c r="Q273" s="102" t="s">
        <v>4</v>
      </c>
    </row>
    <row r="274" spans="2:17" ht="23.4" customHeight="1" x14ac:dyDescent="0.45">
      <c r="B274" s="85">
        <v>374</v>
      </c>
      <c r="C274" s="183"/>
      <c r="D274" s="184"/>
      <c r="E274" s="185"/>
      <c r="F274" s="104" t="s">
        <v>6</v>
      </c>
      <c r="G274" s="101" t="s">
        <v>5</v>
      </c>
      <c r="H274" s="102" t="s">
        <v>4</v>
      </c>
      <c r="I274" s="103">
        <v>399</v>
      </c>
      <c r="J274" s="184"/>
      <c r="K274" s="184"/>
      <c r="L274" s="184"/>
      <c r="M274" s="184"/>
      <c r="N274" s="185"/>
      <c r="O274" s="104" t="s">
        <v>6</v>
      </c>
      <c r="P274" s="101" t="s">
        <v>5</v>
      </c>
      <c r="Q274" s="102" t="s">
        <v>4</v>
      </c>
    </row>
    <row r="275" spans="2:17" ht="23.4" customHeight="1" x14ac:dyDescent="0.45">
      <c r="B275" s="85">
        <v>375</v>
      </c>
      <c r="C275" s="183"/>
      <c r="D275" s="184"/>
      <c r="E275" s="185"/>
      <c r="F275" s="104" t="s">
        <v>6</v>
      </c>
      <c r="G275" s="101" t="s">
        <v>5</v>
      </c>
      <c r="H275" s="102" t="s">
        <v>4</v>
      </c>
      <c r="I275" s="103">
        <v>400</v>
      </c>
      <c r="J275" s="184"/>
      <c r="K275" s="184"/>
      <c r="L275" s="184"/>
      <c r="M275" s="184"/>
      <c r="N275" s="185"/>
      <c r="O275" s="104" t="s">
        <v>6</v>
      </c>
      <c r="P275" s="101" t="s">
        <v>5</v>
      </c>
      <c r="Q275" s="102" t="s">
        <v>4</v>
      </c>
    </row>
    <row r="276" spans="2:17" ht="4.5" customHeight="1" x14ac:dyDescent="0.45"/>
    <row r="277" spans="2:17" ht="27" customHeight="1" x14ac:dyDescent="0.45">
      <c r="B277" s="178" t="s">
        <v>3</v>
      </c>
      <c r="C277" s="201"/>
      <c r="D277" s="201"/>
      <c r="E277" s="179"/>
      <c r="F277" s="178" t="s">
        <v>597</v>
      </c>
      <c r="G277" s="201"/>
      <c r="H277" s="201"/>
      <c r="I277" s="179"/>
      <c r="J277" s="204" t="s">
        <v>596</v>
      </c>
      <c r="K277" s="204"/>
      <c r="L277" s="204"/>
      <c r="M277" s="204"/>
      <c r="N277" s="204" t="s">
        <v>1</v>
      </c>
      <c r="O277" s="204"/>
      <c r="P277" s="204"/>
      <c r="Q277" s="204"/>
    </row>
    <row r="278" spans="2:17" ht="3.75" customHeight="1" thickBot="1" x14ac:dyDescent="0.5">
      <c r="H278" s="205"/>
      <c r="I278" s="205"/>
    </row>
    <row r="279" spans="2:17" ht="15" customHeight="1" x14ac:dyDescent="0.45">
      <c r="B279" s="226" t="s">
        <v>621</v>
      </c>
      <c r="C279" s="227"/>
      <c r="D279" s="227"/>
      <c r="E279" s="227"/>
      <c r="F279" s="227"/>
      <c r="G279" s="227"/>
      <c r="H279" s="228"/>
      <c r="I279" s="209" t="s">
        <v>0</v>
      </c>
      <c r="J279" s="210"/>
      <c r="K279" s="220">
        <f>K34</f>
        <v>0</v>
      </c>
      <c r="L279" s="221"/>
      <c r="M279" s="221"/>
      <c r="N279" s="221"/>
      <c r="O279" s="221"/>
      <c r="P279" s="221"/>
      <c r="Q279" s="222"/>
    </row>
    <row r="280" spans="2:17" ht="15" customHeight="1" thickBot="1" x14ac:dyDescent="0.5">
      <c r="B280" s="227"/>
      <c r="C280" s="227"/>
      <c r="D280" s="227"/>
      <c r="E280" s="227"/>
      <c r="F280" s="227"/>
      <c r="G280" s="227"/>
      <c r="H280" s="228"/>
      <c r="I280" s="211"/>
      <c r="J280" s="212"/>
      <c r="K280" s="223"/>
      <c r="L280" s="224"/>
      <c r="M280" s="224"/>
      <c r="N280" s="224"/>
      <c r="O280" s="224"/>
      <c r="P280" s="224"/>
      <c r="Q280" s="225"/>
    </row>
    <row r="281" spans="2:17" ht="27.75" customHeight="1" x14ac:dyDescent="0.45">
      <c r="B281" s="192" t="s">
        <v>620</v>
      </c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2:17" ht="30" customHeight="1" x14ac:dyDescent="0.45">
      <c r="B282" s="112" t="s">
        <v>16</v>
      </c>
      <c r="C282" s="230" t="s">
        <v>626</v>
      </c>
      <c r="D282" s="230"/>
      <c r="E282" s="85" t="s">
        <v>27</v>
      </c>
      <c r="F282" s="231">
        <f>F2</f>
        <v>0</v>
      </c>
      <c r="G282" s="232"/>
      <c r="H282" s="178" t="s">
        <v>26</v>
      </c>
      <c r="I282" s="179"/>
      <c r="J282" s="233"/>
      <c r="K282" s="233"/>
      <c r="L282" s="181" t="s">
        <v>15</v>
      </c>
      <c r="M282" s="182"/>
      <c r="N282" s="113"/>
      <c r="O282" s="88" t="s">
        <v>14</v>
      </c>
      <c r="P282" s="89"/>
      <c r="Q282" s="90" t="s">
        <v>13</v>
      </c>
    </row>
    <row r="283" spans="2:17" ht="30" customHeight="1" x14ac:dyDescent="0.45">
      <c r="B283" s="112" t="s">
        <v>12</v>
      </c>
      <c r="C283" s="186" t="str">
        <f>IF(F2="","",(VLOOKUP(F2,学校番号一覧!A:C,3,0)))</f>
        <v/>
      </c>
      <c r="D283" s="186"/>
      <c r="E283" s="85" t="s">
        <v>592</v>
      </c>
      <c r="F283" s="183" t="str">
        <f>IF(F2="","",(VLOOKUP(F2,学校番号一覧!A:C,2,0)))</f>
        <v/>
      </c>
      <c r="G283" s="184"/>
      <c r="H283" s="184"/>
      <c r="I283" s="184"/>
      <c r="J283" s="184"/>
      <c r="K283" s="185"/>
      <c r="L283" s="187" t="s">
        <v>11</v>
      </c>
      <c r="M283" s="187"/>
      <c r="N283" s="229"/>
      <c r="O283" s="229"/>
      <c r="P283" s="229"/>
      <c r="Q283" s="229"/>
    </row>
    <row r="284" spans="2:17" ht="3.75" customHeight="1" x14ac:dyDescent="0.45">
      <c r="B284" s="108"/>
      <c r="C284" s="108"/>
      <c r="D284" s="108"/>
      <c r="E284" s="109"/>
      <c r="F284" s="109"/>
      <c r="G284" s="109"/>
      <c r="H284" s="109"/>
      <c r="I284" s="109"/>
      <c r="J284" s="110"/>
      <c r="K284" s="52"/>
      <c r="L284" s="52"/>
      <c r="M284" s="111"/>
      <c r="N284" s="111"/>
      <c r="O284" s="111"/>
      <c r="P284" s="111"/>
      <c r="Q284" s="111"/>
    </row>
    <row r="285" spans="2:17" ht="21.9" customHeight="1" x14ac:dyDescent="0.45">
      <c r="B285" s="98" t="s">
        <v>9</v>
      </c>
      <c r="C285" s="178" t="s">
        <v>8</v>
      </c>
      <c r="D285" s="201"/>
      <c r="E285" s="179"/>
      <c r="F285" s="178" t="s">
        <v>7</v>
      </c>
      <c r="G285" s="201"/>
      <c r="H285" s="219"/>
      <c r="I285" s="103" t="s">
        <v>9</v>
      </c>
      <c r="J285" s="201" t="s">
        <v>8</v>
      </c>
      <c r="K285" s="201"/>
      <c r="L285" s="201"/>
      <c r="M285" s="201"/>
      <c r="N285" s="179"/>
      <c r="O285" s="178" t="s">
        <v>7</v>
      </c>
      <c r="P285" s="201"/>
      <c r="Q285" s="179"/>
    </row>
    <row r="286" spans="2:17" ht="23.4" customHeight="1" x14ac:dyDescent="0.45">
      <c r="B286" s="85">
        <v>401</v>
      </c>
      <c r="C286" s="183"/>
      <c r="D286" s="184"/>
      <c r="E286" s="185"/>
      <c r="F286" s="104" t="s">
        <v>6</v>
      </c>
      <c r="G286" s="101" t="s">
        <v>5</v>
      </c>
      <c r="H286" s="102" t="s">
        <v>4</v>
      </c>
      <c r="I286" s="103">
        <v>426</v>
      </c>
      <c r="J286" s="184"/>
      <c r="K286" s="184"/>
      <c r="L286" s="184"/>
      <c r="M286" s="184"/>
      <c r="N286" s="185"/>
      <c r="O286" s="104" t="s">
        <v>6</v>
      </c>
      <c r="P286" s="101" t="s">
        <v>5</v>
      </c>
      <c r="Q286" s="102" t="s">
        <v>4</v>
      </c>
    </row>
    <row r="287" spans="2:17" ht="23.4" customHeight="1" x14ac:dyDescent="0.45">
      <c r="B287" s="85">
        <v>402</v>
      </c>
      <c r="C287" s="183"/>
      <c r="D287" s="184"/>
      <c r="E287" s="185"/>
      <c r="F287" s="104" t="s">
        <v>6</v>
      </c>
      <c r="G287" s="101" t="s">
        <v>5</v>
      </c>
      <c r="H287" s="102" t="s">
        <v>4</v>
      </c>
      <c r="I287" s="103">
        <v>427</v>
      </c>
      <c r="J287" s="184"/>
      <c r="K287" s="184"/>
      <c r="L287" s="184"/>
      <c r="M287" s="184"/>
      <c r="N287" s="185"/>
      <c r="O287" s="104" t="s">
        <v>6</v>
      </c>
      <c r="P287" s="101" t="s">
        <v>5</v>
      </c>
      <c r="Q287" s="102" t="s">
        <v>4</v>
      </c>
    </row>
    <row r="288" spans="2:17" ht="23.4" customHeight="1" x14ac:dyDescent="0.45">
      <c r="B288" s="85">
        <v>403</v>
      </c>
      <c r="C288" s="183"/>
      <c r="D288" s="184"/>
      <c r="E288" s="185"/>
      <c r="F288" s="104" t="s">
        <v>6</v>
      </c>
      <c r="G288" s="101" t="s">
        <v>5</v>
      </c>
      <c r="H288" s="102" t="s">
        <v>4</v>
      </c>
      <c r="I288" s="103">
        <v>428</v>
      </c>
      <c r="J288" s="184"/>
      <c r="K288" s="184"/>
      <c r="L288" s="184"/>
      <c r="M288" s="184"/>
      <c r="N288" s="185"/>
      <c r="O288" s="104" t="s">
        <v>6</v>
      </c>
      <c r="P288" s="101" t="s">
        <v>5</v>
      </c>
      <c r="Q288" s="102" t="s">
        <v>4</v>
      </c>
    </row>
    <row r="289" spans="2:17" ht="23.4" customHeight="1" x14ac:dyDescent="0.45">
      <c r="B289" s="85">
        <v>404</v>
      </c>
      <c r="C289" s="183"/>
      <c r="D289" s="184"/>
      <c r="E289" s="185"/>
      <c r="F289" s="104" t="s">
        <v>6</v>
      </c>
      <c r="G289" s="101" t="s">
        <v>5</v>
      </c>
      <c r="H289" s="102" t="s">
        <v>4</v>
      </c>
      <c r="I289" s="103">
        <v>429</v>
      </c>
      <c r="J289" s="184"/>
      <c r="K289" s="184"/>
      <c r="L289" s="184"/>
      <c r="M289" s="184"/>
      <c r="N289" s="185"/>
      <c r="O289" s="104" t="s">
        <v>6</v>
      </c>
      <c r="P289" s="101" t="s">
        <v>5</v>
      </c>
      <c r="Q289" s="102" t="s">
        <v>4</v>
      </c>
    </row>
    <row r="290" spans="2:17" ht="23.4" customHeight="1" x14ac:dyDescent="0.45">
      <c r="B290" s="85">
        <v>405</v>
      </c>
      <c r="C290" s="183"/>
      <c r="D290" s="184"/>
      <c r="E290" s="185"/>
      <c r="F290" s="104" t="s">
        <v>6</v>
      </c>
      <c r="G290" s="101" t="s">
        <v>5</v>
      </c>
      <c r="H290" s="102" t="s">
        <v>4</v>
      </c>
      <c r="I290" s="103">
        <v>430</v>
      </c>
      <c r="J290" s="184"/>
      <c r="K290" s="184"/>
      <c r="L290" s="184"/>
      <c r="M290" s="184"/>
      <c r="N290" s="185"/>
      <c r="O290" s="104" t="s">
        <v>6</v>
      </c>
      <c r="P290" s="101" t="s">
        <v>5</v>
      </c>
      <c r="Q290" s="102" t="s">
        <v>4</v>
      </c>
    </row>
    <row r="291" spans="2:17" ht="23.4" customHeight="1" x14ac:dyDescent="0.45">
      <c r="B291" s="85">
        <v>406</v>
      </c>
      <c r="C291" s="183"/>
      <c r="D291" s="184"/>
      <c r="E291" s="185"/>
      <c r="F291" s="104" t="s">
        <v>6</v>
      </c>
      <c r="G291" s="101" t="s">
        <v>5</v>
      </c>
      <c r="H291" s="102" t="s">
        <v>4</v>
      </c>
      <c r="I291" s="103">
        <v>431</v>
      </c>
      <c r="J291" s="184"/>
      <c r="K291" s="184"/>
      <c r="L291" s="184"/>
      <c r="M291" s="184"/>
      <c r="N291" s="185"/>
      <c r="O291" s="104" t="s">
        <v>6</v>
      </c>
      <c r="P291" s="101" t="s">
        <v>5</v>
      </c>
      <c r="Q291" s="102" t="s">
        <v>4</v>
      </c>
    </row>
    <row r="292" spans="2:17" ht="23.4" customHeight="1" x14ac:dyDescent="0.45">
      <c r="B292" s="85">
        <v>407</v>
      </c>
      <c r="C292" s="183"/>
      <c r="D292" s="184"/>
      <c r="E292" s="185"/>
      <c r="F292" s="104" t="s">
        <v>6</v>
      </c>
      <c r="G292" s="101" t="s">
        <v>5</v>
      </c>
      <c r="H292" s="102" t="s">
        <v>4</v>
      </c>
      <c r="I292" s="103">
        <v>432</v>
      </c>
      <c r="J292" s="184"/>
      <c r="K292" s="184"/>
      <c r="L292" s="184"/>
      <c r="M292" s="184"/>
      <c r="N292" s="185"/>
      <c r="O292" s="104" t="s">
        <v>6</v>
      </c>
      <c r="P292" s="101" t="s">
        <v>5</v>
      </c>
      <c r="Q292" s="102" t="s">
        <v>4</v>
      </c>
    </row>
    <row r="293" spans="2:17" ht="23.4" customHeight="1" x14ac:dyDescent="0.45">
      <c r="B293" s="85">
        <v>408</v>
      </c>
      <c r="C293" s="183"/>
      <c r="D293" s="184"/>
      <c r="E293" s="185"/>
      <c r="F293" s="104" t="s">
        <v>6</v>
      </c>
      <c r="G293" s="101" t="s">
        <v>5</v>
      </c>
      <c r="H293" s="102" t="s">
        <v>4</v>
      </c>
      <c r="I293" s="103">
        <v>433</v>
      </c>
      <c r="J293" s="184"/>
      <c r="K293" s="184"/>
      <c r="L293" s="184"/>
      <c r="M293" s="184"/>
      <c r="N293" s="185"/>
      <c r="O293" s="104" t="s">
        <v>6</v>
      </c>
      <c r="P293" s="101" t="s">
        <v>5</v>
      </c>
      <c r="Q293" s="102" t="s">
        <v>4</v>
      </c>
    </row>
    <row r="294" spans="2:17" ht="23.4" customHeight="1" x14ac:dyDescent="0.45">
      <c r="B294" s="85">
        <v>409</v>
      </c>
      <c r="C294" s="183"/>
      <c r="D294" s="184"/>
      <c r="E294" s="185"/>
      <c r="F294" s="104" t="s">
        <v>6</v>
      </c>
      <c r="G294" s="101" t="s">
        <v>5</v>
      </c>
      <c r="H294" s="102" t="s">
        <v>4</v>
      </c>
      <c r="I294" s="103">
        <v>434</v>
      </c>
      <c r="J294" s="184"/>
      <c r="K294" s="184"/>
      <c r="L294" s="184"/>
      <c r="M294" s="184"/>
      <c r="N294" s="185"/>
      <c r="O294" s="104" t="s">
        <v>6</v>
      </c>
      <c r="P294" s="101" t="s">
        <v>5</v>
      </c>
      <c r="Q294" s="102" t="s">
        <v>4</v>
      </c>
    </row>
    <row r="295" spans="2:17" ht="23.4" customHeight="1" x14ac:dyDescent="0.45">
      <c r="B295" s="85">
        <v>410</v>
      </c>
      <c r="C295" s="183"/>
      <c r="D295" s="184"/>
      <c r="E295" s="185"/>
      <c r="F295" s="104" t="s">
        <v>6</v>
      </c>
      <c r="G295" s="101" t="s">
        <v>5</v>
      </c>
      <c r="H295" s="102" t="s">
        <v>4</v>
      </c>
      <c r="I295" s="103">
        <v>435</v>
      </c>
      <c r="J295" s="184"/>
      <c r="K295" s="184"/>
      <c r="L295" s="184"/>
      <c r="M295" s="184"/>
      <c r="N295" s="185"/>
      <c r="O295" s="104" t="s">
        <v>6</v>
      </c>
      <c r="P295" s="101" t="s">
        <v>5</v>
      </c>
      <c r="Q295" s="102" t="s">
        <v>4</v>
      </c>
    </row>
    <row r="296" spans="2:17" ht="23.4" customHeight="1" x14ac:dyDescent="0.45">
      <c r="B296" s="85">
        <v>411</v>
      </c>
      <c r="C296" s="183"/>
      <c r="D296" s="184"/>
      <c r="E296" s="185"/>
      <c r="F296" s="104" t="s">
        <v>6</v>
      </c>
      <c r="G296" s="101" t="s">
        <v>5</v>
      </c>
      <c r="H296" s="102" t="s">
        <v>4</v>
      </c>
      <c r="I296" s="103">
        <v>436</v>
      </c>
      <c r="J296" s="184"/>
      <c r="K296" s="184"/>
      <c r="L296" s="184"/>
      <c r="M296" s="184"/>
      <c r="N296" s="185"/>
      <c r="O296" s="104" t="s">
        <v>6</v>
      </c>
      <c r="P296" s="101" t="s">
        <v>5</v>
      </c>
      <c r="Q296" s="102" t="s">
        <v>4</v>
      </c>
    </row>
    <row r="297" spans="2:17" ht="23.4" customHeight="1" x14ac:dyDescent="0.45">
      <c r="B297" s="85">
        <v>412</v>
      </c>
      <c r="C297" s="183"/>
      <c r="D297" s="184"/>
      <c r="E297" s="185"/>
      <c r="F297" s="104" t="s">
        <v>6</v>
      </c>
      <c r="G297" s="101" t="s">
        <v>5</v>
      </c>
      <c r="H297" s="102" t="s">
        <v>4</v>
      </c>
      <c r="I297" s="103">
        <v>437</v>
      </c>
      <c r="J297" s="184"/>
      <c r="K297" s="184"/>
      <c r="L297" s="184"/>
      <c r="M297" s="184"/>
      <c r="N297" s="185"/>
      <c r="O297" s="104" t="s">
        <v>6</v>
      </c>
      <c r="P297" s="101" t="s">
        <v>5</v>
      </c>
      <c r="Q297" s="102" t="s">
        <v>4</v>
      </c>
    </row>
    <row r="298" spans="2:17" ht="23.4" customHeight="1" x14ac:dyDescent="0.45">
      <c r="B298" s="85">
        <v>413</v>
      </c>
      <c r="C298" s="183"/>
      <c r="D298" s="184"/>
      <c r="E298" s="185"/>
      <c r="F298" s="104" t="s">
        <v>6</v>
      </c>
      <c r="G298" s="101" t="s">
        <v>5</v>
      </c>
      <c r="H298" s="102" t="s">
        <v>4</v>
      </c>
      <c r="I298" s="103">
        <v>438</v>
      </c>
      <c r="J298" s="184"/>
      <c r="K298" s="184"/>
      <c r="L298" s="184"/>
      <c r="M298" s="184"/>
      <c r="N298" s="185"/>
      <c r="O298" s="104" t="s">
        <v>6</v>
      </c>
      <c r="P298" s="101" t="s">
        <v>5</v>
      </c>
      <c r="Q298" s="102" t="s">
        <v>4</v>
      </c>
    </row>
    <row r="299" spans="2:17" ht="23.4" customHeight="1" x14ac:dyDescent="0.45">
      <c r="B299" s="85">
        <v>414</v>
      </c>
      <c r="C299" s="183"/>
      <c r="D299" s="184"/>
      <c r="E299" s="185"/>
      <c r="F299" s="104" t="s">
        <v>6</v>
      </c>
      <c r="G299" s="101" t="s">
        <v>5</v>
      </c>
      <c r="H299" s="102" t="s">
        <v>4</v>
      </c>
      <c r="I299" s="103">
        <v>439</v>
      </c>
      <c r="J299" s="184"/>
      <c r="K299" s="184"/>
      <c r="L299" s="184"/>
      <c r="M299" s="184"/>
      <c r="N299" s="185"/>
      <c r="O299" s="104" t="s">
        <v>6</v>
      </c>
      <c r="P299" s="101" t="s">
        <v>5</v>
      </c>
      <c r="Q299" s="102" t="s">
        <v>4</v>
      </c>
    </row>
    <row r="300" spans="2:17" ht="23.4" customHeight="1" x14ac:dyDescent="0.45">
      <c r="B300" s="85">
        <v>415</v>
      </c>
      <c r="C300" s="183"/>
      <c r="D300" s="184"/>
      <c r="E300" s="185"/>
      <c r="F300" s="104" t="s">
        <v>6</v>
      </c>
      <c r="G300" s="101" t="s">
        <v>5</v>
      </c>
      <c r="H300" s="102" t="s">
        <v>4</v>
      </c>
      <c r="I300" s="103">
        <v>440</v>
      </c>
      <c r="J300" s="184"/>
      <c r="K300" s="184"/>
      <c r="L300" s="184"/>
      <c r="M300" s="184"/>
      <c r="N300" s="185"/>
      <c r="O300" s="104" t="s">
        <v>6</v>
      </c>
      <c r="P300" s="101" t="s">
        <v>5</v>
      </c>
      <c r="Q300" s="102" t="s">
        <v>4</v>
      </c>
    </row>
    <row r="301" spans="2:17" ht="23.4" customHeight="1" x14ac:dyDescent="0.45">
      <c r="B301" s="85">
        <v>416</v>
      </c>
      <c r="C301" s="183"/>
      <c r="D301" s="184"/>
      <c r="E301" s="185"/>
      <c r="F301" s="104" t="s">
        <v>6</v>
      </c>
      <c r="G301" s="101" t="s">
        <v>5</v>
      </c>
      <c r="H301" s="102" t="s">
        <v>4</v>
      </c>
      <c r="I301" s="103">
        <v>441</v>
      </c>
      <c r="J301" s="184"/>
      <c r="K301" s="184"/>
      <c r="L301" s="184"/>
      <c r="M301" s="184"/>
      <c r="N301" s="185"/>
      <c r="O301" s="104" t="s">
        <v>6</v>
      </c>
      <c r="P301" s="101" t="s">
        <v>5</v>
      </c>
      <c r="Q301" s="102" t="s">
        <v>4</v>
      </c>
    </row>
    <row r="302" spans="2:17" ht="23.4" customHeight="1" x14ac:dyDescent="0.45">
      <c r="B302" s="85">
        <v>417</v>
      </c>
      <c r="C302" s="183"/>
      <c r="D302" s="184"/>
      <c r="E302" s="185"/>
      <c r="F302" s="104" t="s">
        <v>6</v>
      </c>
      <c r="G302" s="101" t="s">
        <v>5</v>
      </c>
      <c r="H302" s="102" t="s">
        <v>4</v>
      </c>
      <c r="I302" s="103">
        <v>442</v>
      </c>
      <c r="J302" s="184"/>
      <c r="K302" s="184"/>
      <c r="L302" s="184"/>
      <c r="M302" s="184"/>
      <c r="N302" s="185"/>
      <c r="O302" s="104" t="s">
        <v>6</v>
      </c>
      <c r="P302" s="101" t="s">
        <v>5</v>
      </c>
      <c r="Q302" s="102" t="s">
        <v>4</v>
      </c>
    </row>
    <row r="303" spans="2:17" ht="23.4" customHeight="1" x14ac:dyDescent="0.45">
      <c r="B303" s="85">
        <v>418</v>
      </c>
      <c r="C303" s="183"/>
      <c r="D303" s="184"/>
      <c r="E303" s="185"/>
      <c r="F303" s="104" t="s">
        <v>6</v>
      </c>
      <c r="G303" s="101" t="s">
        <v>5</v>
      </c>
      <c r="H303" s="102" t="s">
        <v>4</v>
      </c>
      <c r="I303" s="103">
        <v>443</v>
      </c>
      <c r="J303" s="184"/>
      <c r="K303" s="184"/>
      <c r="L303" s="184"/>
      <c r="M303" s="184"/>
      <c r="N303" s="185"/>
      <c r="O303" s="104" t="s">
        <v>6</v>
      </c>
      <c r="P303" s="101" t="s">
        <v>5</v>
      </c>
      <c r="Q303" s="102" t="s">
        <v>4</v>
      </c>
    </row>
    <row r="304" spans="2:17" ht="23.4" customHeight="1" x14ac:dyDescent="0.45">
      <c r="B304" s="85">
        <v>419</v>
      </c>
      <c r="C304" s="183"/>
      <c r="D304" s="184"/>
      <c r="E304" s="185"/>
      <c r="F304" s="104" t="s">
        <v>6</v>
      </c>
      <c r="G304" s="101" t="s">
        <v>5</v>
      </c>
      <c r="H304" s="102" t="s">
        <v>4</v>
      </c>
      <c r="I304" s="103">
        <v>444</v>
      </c>
      <c r="J304" s="184"/>
      <c r="K304" s="184"/>
      <c r="L304" s="184"/>
      <c r="M304" s="184"/>
      <c r="N304" s="185"/>
      <c r="O304" s="104" t="s">
        <v>6</v>
      </c>
      <c r="P304" s="101" t="s">
        <v>5</v>
      </c>
      <c r="Q304" s="102" t="s">
        <v>4</v>
      </c>
    </row>
    <row r="305" spans="2:17" ht="23.4" customHeight="1" x14ac:dyDescent="0.45">
      <c r="B305" s="85">
        <v>420</v>
      </c>
      <c r="C305" s="183"/>
      <c r="D305" s="184"/>
      <c r="E305" s="185"/>
      <c r="F305" s="104" t="s">
        <v>6</v>
      </c>
      <c r="G305" s="101" t="s">
        <v>5</v>
      </c>
      <c r="H305" s="102" t="s">
        <v>4</v>
      </c>
      <c r="I305" s="103">
        <v>445</v>
      </c>
      <c r="J305" s="184"/>
      <c r="K305" s="184"/>
      <c r="L305" s="184"/>
      <c r="M305" s="184"/>
      <c r="N305" s="185"/>
      <c r="O305" s="104" t="s">
        <v>6</v>
      </c>
      <c r="P305" s="101" t="s">
        <v>5</v>
      </c>
      <c r="Q305" s="102" t="s">
        <v>4</v>
      </c>
    </row>
    <row r="306" spans="2:17" ht="23.4" customHeight="1" x14ac:dyDescent="0.45">
      <c r="B306" s="85">
        <v>421</v>
      </c>
      <c r="C306" s="183"/>
      <c r="D306" s="184"/>
      <c r="E306" s="185"/>
      <c r="F306" s="104" t="s">
        <v>6</v>
      </c>
      <c r="G306" s="101" t="s">
        <v>5</v>
      </c>
      <c r="H306" s="102" t="s">
        <v>4</v>
      </c>
      <c r="I306" s="103">
        <v>446</v>
      </c>
      <c r="J306" s="184"/>
      <c r="K306" s="184"/>
      <c r="L306" s="184"/>
      <c r="M306" s="184"/>
      <c r="N306" s="185"/>
      <c r="O306" s="104" t="s">
        <v>6</v>
      </c>
      <c r="P306" s="101" t="s">
        <v>5</v>
      </c>
      <c r="Q306" s="102" t="s">
        <v>4</v>
      </c>
    </row>
    <row r="307" spans="2:17" ht="23.4" customHeight="1" x14ac:dyDescent="0.45">
      <c r="B307" s="85">
        <v>422</v>
      </c>
      <c r="C307" s="183"/>
      <c r="D307" s="184"/>
      <c r="E307" s="185"/>
      <c r="F307" s="104" t="s">
        <v>6</v>
      </c>
      <c r="G307" s="101" t="s">
        <v>5</v>
      </c>
      <c r="H307" s="102" t="s">
        <v>4</v>
      </c>
      <c r="I307" s="103">
        <v>447</v>
      </c>
      <c r="J307" s="184"/>
      <c r="K307" s="184"/>
      <c r="L307" s="184"/>
      <c r="M307" s="184"/>
      <c r="N307" s="185"/>
      <c r="O307" s="104" t="s">
        <v>6</v>
      </c>
      <c r="P307" s="101" t="s">
        <v>5</v>
      </c>
      <c r="Q307" s="102" t="s">
        <v>4</v>
      </c>
    </row>
    <row r="308" spans="2:17" ht="23.4" customHeight="1" x14ac:dyDescent="0.45">
      <c r="B308" s="85">
        <v>423</v>
      </c>
      <c r="C308" s="183"/>
      <c r="D308" s="184"/>
      <c r="E308" s="185"/>
      <c r="F308" s="104" t="s">
        <v>6</v>
      </c>
      <c r="G308" s="101" t="s">
        <v>5</v>
      </c>
      <c r="H308" s="102" t="s">
        <v>4</v>
      </c>
      <c r="I308" s="103">
        <v>448</v>
      </c>
      <c r="J308" s="184"/>
      <c r="K308" s="184"/>
      <c r="L308" s="184"/>
      <c r="M308" s="184"/>
      <c r="N308" s="185"/>
      <c r="O308" s="104" t="s">
        <v>6</v>
      </c>
      <c r="P308" s="101" t="s">
        <v>5</v>
      </c>
      <c r="Q308" s="102" t="s">
        <v>4</v>
      </c>
    </row>
    <row r="309" spans="2:17" ht="23.4" customHeight="1" x14ac:dyDescent="0.45">
      <c r="B309" s="85">
        <v>424</v>
      </c>
      <c r="C309" s="183"/>
      <c r="D309" s="184"/>
      <c r="E309" s="185"/>
      <c r="F309" s="104" t="s">
        <v>6</v>
      </c>
      <c r="G309" s="101" t="s">
        <v>5</v>
      </c>
      <c r="H309" s="102" t="s">
        <v>4</v>
      </c>
      <c r="I309" s="103">
        <v>449</v>
      </c>
      <c r="J309" s="184"/>
      <c r="K309" s="184"/>
      <c r="L309" s="184"/>
      <c r="M309" s="184"/>
      <c r="N309" s="185"/>
      <c r="O309" s="104" t="s">
        <v>6</v>
      </c>
      <c r="P309" s="101" t="s">
        <v>5</v>
      </c>
      <c r="Q309" s="102" t="s">
        <v>4</v>
      </c>
    </row>
    <row r="310" spans="2:17" ht="23.4" customHeight="1" x14ac:dyDescent="0.45">
      <c r="B310" s="85">
        <v>425</v>
      </c>
      <c r="C310" s="183"/>
      <c r="D310" s="184"/>
      <c r="E310" s="185"/>
      <c r="F310" s="104" t="s">
        <v>6</v>
      </c>
      <c r="G310" s="101" t="s">
        <v>5</v>
      </c>
      <c r="H310" s="102" t="s">
        <v>4</v>
      </c>
      <c r="I310" s="103">
        <v>450</v>
      </c>
      <c r="J310" s="184"/>
      <c r="K310" s="184"/>
      <c r="L310" s="184"/>
      <c r="M310" s="184"/>
      <c r="N310" s="185"/>
      <c r="O310" s="104" t="s">
        <v>6</v>
      </c>
      <c r="P310" s="101" t="s">
        <v>5</v>
      </c>
      <c r="Q310" s="102" t="s">
        <v>4</v>
      </c>
    </row>
    <row r="311" spans="2:17" ht="4.5" customHeight="1" x14ac:dyDescent="0.45"/>
    <row r="312" spans="2:17" ht="27" customHeight="1" x14ac:dyDescent="0.45">
      <c r="B312" s="178" t="s">
        <v>3</v>
      </c>
      <c r="C312" s="201"/>
      <c r="D312" s="201"/>
      <c r="E312" s="179"/>
      <c r="F312" s="178" t="s">
        <v>597</v>
      </c>
      <c r="G312" s="201"/>
      <c r="H312" s="201"/>
      <c r="I312" s="179"/>
      <c r="J312" s="204" t="s">
        <v>596</v>
      </c>
      <c r="K312" s="204"/>
      <c r="L312" s="204"/>
      <c r="M312" s="204"/>
      <c r="N312" s="204" t="s">
        <v>1</v>
      </c>
      <c r="O312" s="204"/>
      <c r="P312" s="204"/>
      <c r="Q312" s="204"/>
    </row>
    <row r="313" spans="2:17" ht="3.75" customHeight="1" thickBot="1" x14ac:dyDescent="0.5">
      <c r="H313" s="205"/>
      <c r="I313" s="205"/>
    </row>
    <row r="314" spans="2:17" ht="15" customHeight="1" x14ac:dyDescent="0.45">
      <c r="B314" s="226" t="s">
        <v>621</v>
      </c>
      <c r="C314" s="227"/>
      <c r="D314" s="227"/>
      <c r="E314" s="227"/>
      <c r="F314" s="227"/>
      <c r="G314" s="227"/>
      <c r="H314" s="228"/>
      <c r="I314" s="209" t="s">
        <v>0</v>
      </c>
      <c r="J314" s="210"/>
      <c r="K314" s="220">
        <f>K34</f>
        <v>0</v>
      </c>
      <c r="L314" s="221"/>
      <c r="M314" s="221"/>
      <c r="N314" s="221"/>
      <c r="O314" s="221"/>
      <c r="P314" s="221"/>
      <c r="Q314" s="222"/>
    </row>
    <row r="315" spans="2:17" ht="15" customHeight="1" thickBot="1" x14ac:dyDescent="0.5">
      <c r="B315" s="227"/>
      <c r="C315" s="227"/>
      <c r="D315" s="227"/>
      <c r="E315" s="227"/>
      <c r="F315" s="227"/>
      <c r="G315" s="227"/>
      <c r="H315" s="228"/>
      <c r="I315" s="211"/>
      <c r="J315" s="212"/>
      <c r="K315" s="223"/>
      <c r="L315" s="224"/>
      <c r="M315" s="224"/>
      <c r="N315" s="224"/>
      <c r="O315" s="224"/>
      <c r="P315" s="224"/>
      <c r="Q315" s="225"/>
    </row>
    <row r="316" spans="2:17" ht="27.75" customHeight="1" x14ac:dyDescent="0.45">
      <c r="B316" s="192" t="s">
        <v>620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</row>
    <row r="317" spans="2:17" ht="30" customHeight="1" x14ac:dyDescent="0.45">
      <c r="B317" s="112" t="s">
        <v>16</v>
      </c>
      <c r="C317" s="230" t="s">
        <v>626</v>
      </c>
      <c r="D317" s="230"/>
      <c r="E317" s="85" t="s">
        <v>27</v>
      </c>
      <c r="F317" s="231">
        <f>F2</f>
        <v>0</v>
      </c>
      <c r="G317" s="232"/>
      <c r="H317" s="178" t="s">
        <v>26</v>
      </c>
      <c r="I317" s="179"/>
      <c r="J317" s="233"/>
      <c r="K317" s="233"/>
      <c r="L317" s="181" t="s">
        <v>15</v>
      </c>
      <c r="M317" s="182"/>
      <c r="N317" s="113"/>
      <c r="O317" s="88" t="s">
        <v>14</v>
      </c>
      <c r="P317" s="89"/>
      <c r="Q317" s="90" t="s">
        <v>13</v>
      </c>
    </row>
    <row r="318" spans="2:17" ht="30" customHeight="1" x14ac:dyDescent="0.45">
      <c r="B318" s="112" t="s">
        <v>12</v>
      </c>
      <c r="C318" s="186" t="str">
        <f>IF(F2="","",(VLOOKUP(F2,学校番号一覧!A:C,3,0)))</f>
        <v/>
      </c>
      <c r="D318" s="186"/>
      <c r="E318" s="85" t="s">
        <v>592</v>
      </c>
      <c r="F318" s="183" t="str">
        <f>IF(F2="","",(VLOOKUP(F2,学校番号一覧!A:C,2,0)))</f>
        <v/>
      </c>
      <c r="G318" s="184"/>
      <c r="H318" s="184"/>
      <c r="I318" s="184"/>
      <c r="J318" s="184"/>
      <c r="K318" s="185"/>
      <c r="L318" s="187" t="s">
        <v>11</v>
      </c>
      <c r="M318" s="187"/>
      <c r="N318" s="229"/>
      <c r="O318" s="229"/>
      <c r="P318" s="229"/>
      <c r="Q318" s="229"/>
    </row>
    <row r="319" spans="2:17" ht="3.75" customHeight="1" x14ac:dyDescent="0.45">
      <c r="B319" s="108"/>
      <c r="C319" s="108"/>
      <c r="D319" s="108"/>
      <c r="E319" s="109"/>
      <c r="F319" s="109"/>
      <c r="G319" s="109"/>
      <c r="H319" s="109"/>
      <c r="I319" s="109"/>
      <c r="J319" s="110"/>
      <c r="K319" s="52"/>
      <c r="L319" s="52"/>
      <c r="M319" s="111"/>
      <c r="N319" s="111"/>
      <c r="O319" s="111"/>
      <c r="P319" s="111"/>
      <c r="Q319" s="111"/>
    </row>
    <row r="320" spans="2:17" ht="21.9" customHeight="1" x14ac:dyDescent="0.45">
      <c r="B320" s="98" t="s">
        <v>9</v>
      </c>
      <c r="C320" s="178" t="s">
        <v>8</v>
      </c>
      <c r="D320" s="201"/>
      <c r="E320" s="179"/>
      <c r="F320" s="178" t="s">
        <v>7</v>
      </c>
      <c r="G320" s="201"/>
      <c r="H320" s="219"/>
      <c r="I320" s="103" t="s">
        <v>9</v>
      </c>
      <c r="J320" s="201" t="s">
        <v>8</v>
      </c>
      <c r="K320" s="201"/>
      <c r="L320" s="201"/>
      <c r="M320" s="201"/>
      <c r="N320" s="179"/>
      <c r="O320" s="178" t="s">
        <v>7</v>
      </c>
      <c r="P320" s="201"/>
      <c r="Q320" s="179"/>
    </row>
    <row r="321" spans="2:17" ht="23.4" customHeight="1" x14ac:dyDescent="0.45">
      <c r="B321" s="85">
        <v>451</v>
      </c>
      <c r="C321" s="183"/>
      <c r="D321" s="184"/>
      <c r="E321" s="185"/>
      <c r="F321" s="104" t="s">
        <v>6</v>
      </c>
      <c r="G321" s="101" t="s">
        <v>5</v>
      </c>
      <c r="H321" s="102" t="s">
        <v>4</v>
      </c>
      <c r="I321" s="103">
        <v>476</v>
      </c>
      <c r="J321" s="184"/>
      <c r="K321" s="184"/>
      <c r="L321" s="184"/>
      <c r="M321" s="184"/>
      <c r="N321" s="185"/>
      <c r="O321" s="104" t="s">
        <v>6</v>
      </c>
      <c r="P321" s="101" t="s">
        <v>5</v>
      </c>
      <c r="Q321" s="102" t="s">
        <v>4</v>
      </c>
    </row>
    <row r="322" spans="2:17" ht="23.4" customHeight="1" x14ac:dyDescent="0.45">
      <c r="B322" s="85">
        <v>452</v>
      </c>
      <c r="C322" s="183"/>
      <c r="D322" s="184"/>
      <c r="E322" s="185"/>
      <c r="F322" s="104" t="s">
        <v>6</v>
      </c>
      <c r="G322" s="101" t="s">
        <v>5</v>
      </c>
      <c r="H322" s="102" t="s">
        <v>4</v>
      </c>
      <c r="I322" s="103">
        <v>477</v>
      </c>
      <c r="J322" s="184"/>
      <c r="K322" s="184"/>
      <c r="L322" s="184"/>
      <c r="M322" s="184"/>
      <c r="N322" s="185"/>
      <c r="O322" s="104" t="s">
        <v>6</v>
      </c>
      <c r="P322" s="101" t="s">
        <v>5</v>
      </c>
      <c r="Q322" s="102" t="s">
        <v>4</v>
      </c>
    </row>
    <row r="323" spans="2:17" ht="23.4" customHeight="1" x14ac:dyDescent="0.45">
      <c r="B323" s="85">
        <v>453</v>
      </c>
      <c r="C323" s="183"/>
      <c r="D323" s="184"/>
      <c r="E323" s="185"/>
      <c r="F323" s="104" t="s">
        <v>6</v>
      </c>
      <c r="G323" s="101" t="s">
        <v>5</v>
      </c>
      <c r="H323" s="102" t="s">
        <v>4</v>
      </c>
      <c r="I323" s="103">
        <v>478</v>
      </c>
      <c r="J323" s="184"/>
      <c r="K323" s="184"/>
      <c r="L323" s="184"/>
      <c r="M323" s="184"/>
      <c r="N323" s="185"/>
      <c r="O323" s="104" t="s">
        <v>6</v>
      </c>
      <c r="P323" s="101" t="s">
        <v>5</v>
      </c>
      <c r="Q323" s="102" t="s">
        <v>4</v>
      </c>
    </row>
    <row r="324" spans="2:17" ht="23.4" customHeight="1" x14ac:dyDescent="0.45">
      <c r="B324" s="85">
        <v>454</v>
      </c>
      <c r="C324" s="183"/>
      <c r="D324" s="184"/>
      <c r="E324" s="185"/>
      <c r="F324" s="104" t="s">
        <v>6</v>
      </c>
      <c r="G324" s="101" t="s">
        <v>5</v>
      </c>
      <c r="H324" s="102" t="s">
        <v>4</v>
      </c>
      <c r="I324" s="103">
        <v>479</v>
      </c>
      <c r="J324" s="184"/>
      <c r="K324" s="184"/>
      <c r="L324" s="184"/>
      <c r="M324" s="184"/>
      <c r="N324" s="185"/>
      <c r="O324" s="104" t="s">
        <v>6</v>
      </c>
      <c r="P324" s="101" t="s">
        <v>5</v>
      </c>
      <c r="Q324" s="102" t="s">
        <v>4</v>
      </c>
    </row>
    <row r="325" spans="2:17" ht="23.4" customHeight="1" x14ac:dyDescent="0.45">
      <c r="B325" s="85">
        <v>455</v>
      </c>
      <c r="C325" s="183"/>
      <c r="D325" s="184"/>
      <c r="E325" s="185"/>
      <c r="F325" s="104" t="s">
        <v>6</v>
      </c>
      <c r="G325" s="101" t="s">
        <v>5</v>
      </c>
      <c r="H325" s="102" t="s">
        <v>4</v>
      </c>
      <c r="I325" s="103">
        <v>480</v>
      </c>
      <c r="J325" s="184"/>
      <c r="K325" s="184"/>
      <c r="L325" s="184"/>
      <c r="M325" s="184"/>
      <c r="N325" s="185"/>
      <c r="O325" s="104" t="s">
        <v>6</v>
      </c>
      <c r="P325" s="101" t="s">
        <v>5</v>
      </c>
      <c r="Q325" s="102" t="s">
        <v>4</v>
      </c>
    </row>
    <row r="326" spans="2:17" ht="23.4" customHeight="1" x14ac:dyDescent="0.45">
      <c r="B326" s="85">
        <v>456</v>
      </c>
      <c r="C326" s="183"/>
      <c r="D326" s="184"/>
      <c r="E326" s="185"/>
      <c r="F326" s="104" t="s">
        <v>6</v>
      </c>
      <c r="G326" s="101" t="s">
        <v>5</v>
      </c>
      <c r="H326" s="102" t="s">
        <v>4</v>
      </c>
      <c r="I326" s="103">
        <v>481</v>
      </c>
      <c r="J326" s="184"/>
      <c r="K326" s="184"/>
      <c r="L326" s="184"/>
      <c r="M326" s="184"/>
      <c r="N326" s="185"/>
      <c r="O326" s="104" t="s">
        <v>6</v>
      </c>
      <c r="P326" s="101" t="s">
        <v>5</v>
      </c>
      <c r="Q326" s="102" t="s">
        <v>4</v>
      </c>
    </row>
    <row r="327" spans="2:17" ht="23.4" customHeight="1" x14ac:dyDescent="0.45">
      <c r="B327" s="85">
        <v>457</v>
      </c>
      <c r="C327" s="183"/>
      <c r="D327" s="184"/>
      <c r="E327" s="185"/>
      <c r="F327" s="104" t="s">
        <v>6</v>
      </c>
      <c r="G327" s="101" t="s">
        <v>5</v>
      </c>
      <c r="H327" s="102" t="s">
        <v>4</v>
      </c>
      <c r="I327" s="103">
        <v>482</v>
      </c>
      <c r="J327" s="184"/>
      <c r="K327" s="184"/>
      <c r="L327" s="184"/>
      <c r="M327" s="184"/>
      <c r="N327" s="185"/>
      <c r="O327" s="104" t="s">
        <v>6</v>
      </c>
      <c r="P327" s="101" t="s">
        <v>5</v>
      </c>
      <c r="Q327" s="102" t="s">
        <v>4</v>
      </c>
    </row>
    <row r="328" spans="2:17" ht="23.4" customHeight="1" x14ac:dyDescent="0.45">
      <c r="B328" s="85">
        <v>458</v>
      </c>
      <c r="C328" s="183"/>
      <c r="D328" s="184"/>
      <c r="E328" s="185"/>
      <c r="F328" s="104" t="s">
        <v>6</v>
      </c>
      <c r="G328" s="101" t="s">
        <v>5</v>
      </c>
      <c r="H328" s="102" t="s">
        <v>4</v>
      </c>
      <c r="I328" s="103">
        <v>483</v>
      </c>
      <c r="J328" s="184"/>
      <c r="K328" s="184"/>
      <c r="L328" s="184"/>
      <c r="M328" s="184"/>
      <c r="N328" s="185"/>
      <c r="O328" s="104" t="s">
        <v>6</v>
      </c>
      <c r="P328" s="101" t="s">
        <v>5</v>
      </c>
      <c r="Q328" s="102" t="s">
        <v>4</v>
      </c>
    </row>
    <row r="329" spans="2:17" ht="23.4" customHeight="1" x14ac:dyDescent="0.45">
      <c r="B329" s="85">
        <v>459</v>
      </c>
      <c r="C329" s="183"/>
      <c r="D329" s="184"/>
      <c r="E329" s="185"/>
      <c r="F329" s="104" t="s">
        <v>6</v>
      </c>
      <c r="G329" s="101" t="s">
        <v>5</v>
      </c>
      <c r="H329" s="102" t="s">
        <v>4</v>
      </c>
      <c r="I329" s="103">
        <v>484</v>
      </c>
      <c r="J329" s="184"/>
      <c r="K329" s="184"/>
      <c r="L329" s="184"/>
      <c r="M329" s="184"/>
      <c r="N329" s="185"/>
      <c r="O329" s="104" t="s">
        <v>6</v>
      </c>
      <c r="P329" s="101" t="s">
        <v>5</v>
      </c>
      <c r="Q329" s="102" t="s">
        <v>4</v>
      </c>
    </row>
    <row r="330" spans="2:17" ht="23.4" customHeight="1" x14ac:dyDescent="0.45">
      <c r="B330" s="85">
        <v>460</v>
      </c>
      <c r="C330" s="183"/>
      <c r="D330" s="184"/>
      <c r="E330" s="185"/>
      <c r="F330" s="104" t="s">
        <v>6</v>
      </c>
      <c r="G330" s="101" t="s">
        <v>5</v>
      </c>
      <c r="H330" s="102" t="s">
        <v>4</v>
      </c>
      <c r="I330" s="103">
        <v>485</v>
      </c>
      <c r="J330" s="184"/>
      <c r="K330" s="184"/>
      <c r="L330" s="184"/>
      <c r="M330" s="184"/>
      <c r="N330" s="185"/>
      <c r="O330" s="104" t="s">
        <v>6</v>
      </c>
      <c r="P330" s="101" t="s">
        <v>5</v>
      </c>
      <c r="Q330" s="102" t="s">
        <v>4</v>
      </c>
    </row>
    <row r="331" spans="2:17" ht="23.4" customHeight="1" x14ac:dyDescent="0.45">
      <c r="B331" s="85">
        <v>461</v>
      </c>
      <c r="C331" s="183"/>
      <c r="D331" s="184"/>
      <c r="E331" s="185"/>
      <c r="F331" s="104" t="s">
        <v>6</v>
      </c>
      <c r="G331" s="101" t="s">
        <v>5</v>
      </c>
      <c r="H331" s="102" t="s">
        <v>4</v>
      </c>
      <c r="I331" s="103">
        <v>486</v>
      </c>
      <c r="J331" s="184"/>
      <c r="K331" s="184"/>
      <c r="L331" s="184"/>
      <c r="M331" s="184"/>
      <c r="N331" s="185"/>
      <c r="O331" s="104" t="s">
        <v>6</v>
      </c>
      <c r="P331" s="101" t="s">
        <v>5</v>
      </c>
      <c r="Q331" s="102" t="s">
        <v>4</v>
      </c>
    </row>
    <row r="332" spans="2:17" ht="23.4" customHeight="1" x14ac:dyDescent="0.45">
      <c r="B332" s="85">
        <v>462</v>
      </c>
      <c r="C332" s="183"/>
      <c r="D332" s="184"/>
      <c r="E332" s="185"/>
      <c r="F332" s="104" t="s">
        <v>6</v>
      </c>
      <c r="G332" s="101" t="s">
        <v>5</v>
      </c>
      <c r="H332" s="102" t="s">
        <v>4</v>
      </c>
      <c r="I332" s="103">
        <v>487</v>
      </c>
      <c r="J332" s="184"/>
      <c r="K332" s="184"/>
      <c r="L332" s="184"/>
      <c r="M332" s="184"/>
      <c r="N332" s="185"/>
      <c r="O332" s="104" t="s">
        <v>6</v>
      </c>
      <c r="P332" s="101" t="s">
        <v>5</v>
      </c>
      <c r="Q332" s="102" t="s">
        <v>4</v>
      </c>
    </row>
    <row r="333" spans="2:17" ht="23.4" customHeight="1" x14ac:dyDescent="0.45">
      <c r="B333" s="85">
        <v>463</v>
      </c>
      <c r="C333" s="183"/>
      <c r="D333" s="184"/>
      <c r="E333" s="185"/>
      <c r="F333" s="104" t="s">
        <v>6</v>
      </c>
      <c r="G333" s="101" t="s">
        <v>5</v>
      </c>
      <c r="H333" s="102" t="s">
        <v>4</v>
      </c>
      <c r="I333" s="103">
        <v>488</v>
      </c>
      <c r="J333" s="184"/>
      <c r="K333" s="184"/>
      <c r="L333" s="184"/>
      <c r="M333" s="184"/>
      <c r="N333" s="185"/>
      <c r="O333" s="104" t="s">
        <v>6</v>
      </c>
      <c r="P333" s="101" t="s">
        <v>5</v>
      </c>
      <c r="Q333" s="102" t="s">
        <v>4</v>
      </c>
    </row>
    <row r="334" spans="2:17" ht="23.4" customHeight="1" x14ac:dyDescent="0.45">
      <c r="B334" s="85">
        <v>464</v>
      </c>
      <c r="C334" s="183"/>
      <c r="D334" s="184"/>
      <c r="E334" s="185"/>
      <c r="F334" s="104" t="s">
        <v>6</v>
      </c>
      <c r="G334" s="101" t="s">
        <v>5</v>
      </c>
      <c r="H334" s="102" t="s">
        <v>4</v>
      </c>
      <c r="I334" s="103">
        <v>489</v>
      </c>
      <c r="J334" s="184"/>
      <c r="K334" s="184"/>
      <c r="L334" s="184"/>
      <c r="M334" s="184"/>
      <c r="N334" s="185"/>
      <c r="O334" s="104" t="s">
        <v>6</v>
      </c>
      <c r="P334" s="101" t="s">
        <v>5</v>
      </c>
      <c r="Q334" s="102" t="s">
        <v>4</v>
      </c>
    </row>
    <row r="335" spans="2:17" ht="23.4" customHeight="1" x14ac:dyDescent="0.45">
      <c r="B335" s="85">
        <v>465</v>
      </c>
      <c r="C335" s="183"/>
      <c r="D335" s="184"/>
      <c r="E335" s="185"/>
      <c r="F335" s="104" t="s">
        <v>6</v>
      </c>
      <c r="G335" s="101" t="s">
        <v>5</v>
      </c>
      <c r="H335" s="102" t="s">
        <v>4</v>
      </c>
      <c r="I335" s="103">
        <v>490</v>
      </c>
      <c r="J335" s="184"/>
      <c r="K335" s="184"/>
      <c r="L335" s="184"/>
      <c r="M335" s="184"/>
      <c r="N335" s="185"/>
      <c r="O335" s="104" t="s">
        <v>6</v>
      </c>
      <c r="P335" s="101" t="s">
        <v>5</v>
      </c>
      <c r="Q335" s="102" t="s">
        <v>4</v>
      </c>
    </row>
    <row r="336" spans="2:17" ht="23.4" customHeight="1" x14ac:dyDescent="0.45">
      <c r="B336" s="85">
        <v>466</v>
      </c>
      <c r="C336" s="183"/>
      <c r="D336" s="184"/>
      <c r="E336" s="185"/>
      <c r="F336" s="104" t="s">
        <v>6</v>
      </c>
      <c r="G336" s="101" t="s">
        <v>5</v>
      </c>
      <c r="H336" s="102" t="s">
        <v>4</v>
      </c>
      <c r="I336" s="103">
        <v>491</v>
      </c>
      <c r="J336" s="184"/>
      <c r="K336" s="184"/>
      <c r="L336" s="184"/>
      <c r="M336" s="184"/>
      <c r="N336" s="185"/>
      <c r="O336" s="104" t="s">
        <v>6</v>
      </c>
      <c r="P336" s="101" t="s">
        <v>5</v>
      </c>
      <c r="Q336" s="102" t="s">
        <v>4</v>
      </c>
    </row>
    <row r="337" spans="2:17" ht="23.4" customHeight="1" x14ac:dyDescent="0.45">
      <c r="B337" s="85">
        <v>467</v>
      </c>
      <c r="C337" s="183"/>
      <c r="D337" s="184"/>
      <c r="E337" s="185"/>
      <c r="F337" s="104" t="s">
        <v>6</v>
      </c>
      <c r="G337" s="101" t="s">
        <v>5</v>
      </c>
      <c r="H337" s="102" t="s">
        <v>4</v>
      </c>
      <c r="I337" s="103">
        <v>492</v>
      </c>
      <c r="J337" s="184"/>
      <c r="K337" s="184"/>
      <c r="L337" s="184"/>
      <c r="M337" s="184"/>
      <c r="N337" s="185"/>
      <c r="O337" s="104" t="s">
        <v>6</v>
      </c>
      <c r="P337" s="101" t="s">
        <v>5</v>
      </c>
      <c r="Q337" s="102" t="s">
        <v>4</v>
      </c>
    </row>
    <row r="338" spans="2:17" ht="23.4" customHeight="1" x14ac:dyDescent="0.45">
      <c r="B338" s="85">
        <v>468</v>
      </c>
      <c r="C338" s="183"/>
      <c r="D338" s="184"/>
      <c r="E338" s="185"/>
      <c r="F338" s="104" t="s">
        <v>6</v>
      </c>
      <c r="G338" s="101" t="s">
        <v>5</v>
      </c>
      <c r="H338" s="102" t="s">
        <v>4</v>
      </c>
      <c r="I338" s="103">
        <v>493</v>
      </c>
      <c r="J338" s="184"/>
      <c r="K338" s="184"/>
      <c r="L338" s="184"/>
      <c r="M338" s="184"/>
      <c r="N338" s="185"/>
      <c r="O338" s="104" t="s">
        <v>6</v>
      </c>
      <c r="P338" s="101" t="s">
        <v>5</v>
      </c>
      <c r="Q338" s="102" t="s">
        <v>4</v>
      </c>
    </row>
    <row r="339" spans="2:17" ht="23.4" customHeight="1" x14ac:dyDescent="0.45">
      <c r="B339" s="85">
        <v>469</v>
      </c>
      <c r="C339" s="183"/>
      <c r="D339" s="184"/>
      <c r="E339" s="185"/>
      <c r="F339" s="104" t="s">
        <v>6</v>
      </c>
      <c r="G339" s="101" t="s">
        <v>5</v>
      </c>
      <c r="H339" s="102" t="s">
        <v>4</v>
      </c>
      <c r="I339" s="103">
        <v>494</v>
      </c>
      <c r="J339" s="184"/>
      <c r="K339" s="184"/>
      <c r="L339" s="184"/>
      <c r="M339" s="184"/>
      <c r="N339" s="185"/>
      <c r="O339" s="104" t="s">
        <v>6</v>
      </c>
      <c r="P339" s="101" t="s">
        <v>5</v>
      </c>
      <c r="Q339" s="102" t="s">
        <v>4</v>
      </c>
    </row>
    <row r="340" spans="2:17" ht="23.4" customHeight="1" x14ac:dyDescent="0.45">
      <c r="B340" s="85">
        <v>470</v>
      </c>
      <c r="C340" s="183"/>
      <c r="D340" s="184"/>
      <c r="E340" s="185"/>
      <c r="F340" s="104" t="s">
        <v>6</v>
      </c>
      <c r="G340" s="101" t="s">
        <v>5</v>
      </c>
      <c r="H340" s="102" t="s">
        <v>4</v>
      </c>
      <c r="I340" s="103">
        <v>495</v>
      </c>
      <c r="J340" s="184"/>
      <c r="K340" s="184"/>
      <c r="L340" s="184"/>
      <c r="M340" s="184"/>
      <c r="N340" s="185"/>
      <c r="O340" s="104" t="s">
        <v>6</v>
      </c>
      <c r="P340" s="101" t="s">
        <v>5</v>
      </c>
      <c r="Q340" s="102" t="s">
        <v>4</v>
      </c>
    </row>
    <row r="341" spans="2:17" ht="23.4" customHeight="1" x14ac:dyDescent="0.45">
      <c r="B341" s="85">
        <v>471</v>
      </c>
      <c r="C341" s="183"/>
      <c r="D341" s="184"/>
      <c r="E341" s="185"/>
      <c r="F341" s="104" t="s">
        <v>6</v>
      </c>
      <c r="G341" s="101" t="s">
        <v>5</v>
      </c>
      <c r="H341" s="102" t="s">
        <v>4</v>
      </c>
      <c r="I341" s="103">
        <v>496</v>
      </c>
      <c r="J341" s="184"/>
      <c r="K341" s="184"/>
      <c r="L341" s="184"/>
      <c r="M341" s="184"/>
      <c r="N341" s="185"/>
      <c r="O341" s="104" t="s">
        <v>6</v>
      </c>
      <c r="P341" s="101" t="s">
        <v>5</v>
      </c>
      <c r="Q341" s="102" t="s">
        <v>4</v>
      </c>
    </row>
    <row r="342" spans="2:17" ht="23.4" customHeight="1" x14ac:dyDescent="0.45">
      <c r="B342" s="85">
        <v>472</v>
      </c>
      <c r="C342" s="183"/>
      <c r="D342" s="184"/>
      <c r="E342" s="185"/>
      <c r="F342" s="104" t="s">
        <v>6</v>
      </c>
      <c r="G342" s="101" t="s">
        <v>5</v>
      </c>
      <c r="H342" s="102" t="s">
        <v>4</v>
      </c>
      <c r="I342" s="103">
        <v>497</v>
      </c>
      <c r="J342" s="184"/>
      <c r="K342" s="184"/>
      <c r="L342" s="184"/>
      <c r="M342" s="184"/>
      <c r="N342" s="185"/>
      <c r="O342" s="104" t="s">
        <v>6</v>
      </c>
      <c r="P342" s="101" t="s">
        <v>5</v>
      </c>
      <c r="Q342" s="102" t="s">
        <v>4</v>
      </c>
    </row>
    <row r="343" spans="2:17" ht="23.4" customHeight="1" x14ac:dyDescent="0.45">
      <c r="B343" s="85">
        <v>473</v>
      </c>
      <c r="C343" s="183"/>
      <c r="D343" s="184"/>
      <c r="E343" s="185"/>
      <c r="F343" s="104" t="s">
        <v>6</v>
      </c>
      <c r="G343" s="101" t="s">
        <v>5</v>
      </c>
      <c r="H343" s="102" t="s">
        <v>4</v>
      </c>
      <c r="I343" s="103">
        <v>498</v>
      </c>
      <c r="J343" s="184"/>
      <c r="K343" s="184"/>
      <c r="L343" s="184"/>
      <c r="M343" s="184"/>
      <c r="N343" s="185"/>
      <c r="O343" s="104" t="s">
        <v>6</v>
      </c>
      <c r="P343" s="101" t="s">
        <v>5</v>
      </c>
      <c r="Q343" s="102" t="s">
        <v>4</v>
      </c>
    </row>
    <row r="344" spans="2:17" ht="23.4" customHeight="1" x14ac:dyDescent="0.45">
      <c r="B344" s="85">
        <v>474</v>
      </c>
      <c r="C344" s="183"/>
      <c r="D344" s="184"/>
      <c r="E344" s="185"/>
      <c r="F344" s="104" t="s">
        <v>6</v>
      </c>
      <c r="G344" s="101" t="s">
        <v>5</v>
      </c>
      <c r="H344" s="102" t="s">
        <v>4</v>
      </c>
      <c r="I344" s="103">
        <v>499</v>
      </c>
      <c r="J344" s="184"/>
      <c r="K344" s="184"/>
      <c r="L344" s="184"/>
      <c r="M344" s="184"/>
      <c r="N344" s="185"/>
      <c r="O344" s="104" t="s">
        <v>6</v>
      </c>
      <c r="P344" s="101" t="s">
        <v>5</v>
      </c>
      <c r="Q344" s="102" t="s">
        <v>4</v>
      </c>
    </row>
    <row r="345" spans="2:17" ht="23.4" customHeight="1" x14ac:dyDescent="0.45">
      <c r="B345" s="85">
        <v>475</v>
      </c>
      <c r="C345" s="183"/>
      <c r="D345" s="184"/>
      <c r="E345" s="185"/>
      <c r="F345" s="104" t="s">
        <v>6</v>
      </c>
      <c r="G345" s="101" t="s">
        <v>5</v>
      </c>
      <c r="H345" s="102" t="s">
        <v>4</v>
      </c>
      <c r="I345" s="103">
        <v>500</v>
      </c>
      <c r="J345" s="184"/>
      <c r="K345" s="184"/>
      <c r="L345" s="184"/>
      <c r="M345" s="184"/>
      <c r="N345" s="185"/>
      <c r="O345" s="104" t="s">
        <v>6</v>
      </c>
      <c r="P345" s="101" t="s">
        <v>5</v>
      </c>
      <c r="Q345" s="102" t="s">
        <v>4</v>
      </c>
    </row>
    <row r="346" spans="2:17" ht="4.5" customHeight="1" x14ac:dyDescent="0.45"/>
    <row r="347" spans="2:17" ht="27" customHeight="1" x14ac:dyDescent="0.45">
      <c r="B347" s="178" t="s">
        <v>3</v>
      </c>
      <c r="C347" s="201"/>
      <c r="D347" s="201"/>
      <c r="E347" s="179"/>
      <c r="F347" s="178" t="s">
        <v>597</v>
      </c>
      <c r="G347" s="201"/>
      <c r="H347" s="201"/>
      <c r="I347" s="179"/>
      <c r="J347" s="204" t="s">
        <v>596</v>
      </c>
      <c r="K347" s="204"/>
      <c r="L347" s="204"/>
      <c r="M347" s="204"/>
      <c r="N347" s="204" t="s">
        <v>1</v>
      </c>
      <c r="O347" s="204"/>
      <c r="P347" s="204"/>
      <c r="Q347" s="204"/>
    </row>
    <row r="348" spans="2:17" ht="3.75" customHeight="1" thickBot="1" x14ac:dyDescent="0.5">
      <c r="H348" s="205"/>
      <c r="I348" s="205"/>
    </row>
    <row r="349" spans="2:17" ht="15" customHeight="1" x14ac:dyDescent="0.45">
      <c r="B349" s="226" t="s">
        <v>621</v>
      </c>
      <c r="C349" s="227"/>
      <c r="D349" s="227"/>
      <c r="E349" s="227"/>
      <c r="F349" s="227"/>
      <c r="G349" s="227"/>
      <c r="H349" s="228"/>
      <c r="I349" s="209" t="s">
        <v>0</v>
      </c>
      <c r="J349" s="210"/>
      <c r="K349" s="220">
        <f>K34</f>
        <v>0</v>
      </c>
      <c r="L349" s="221"/>
      <c r="M349" s="221"/>
      <c r="N349" s="221"/>
      <c r="O349" s="221"/>
      <c r="P349" s="221"/>
      <c r="Q349" s="222"/>
    </row>
    <row r="350" spans="2:17" ht="15" customHeight="1" thickBot="1" x14ac:dyDescent="0.5">
      <c r="B350" s="227"/>
      <c r="C350" s="227"/>
      <c r="D350" s="227"/>
      <c r="E350" s="227"/>
      <c r="F350" s="227"/>
      <c r="G350" s="227"/>
      <c r="H350" s="228"/>
      <c r="I350" s="211"/>
      <c r="J350" s="212"/>
      <c r="K350" s="223"/>
      <c r="L350" s="224"/>
      <c r="M350" s="224"/>
      <c r="N350" s="224"/>
      <c r="O350" s="224"/>
      <c r="P350" s="224"/>
      <c r="Q350" s="225"/>
    </row>
  </sheetData>
  <mergeCells count="720">
    <mergeCell ref="H348:I348"/>
    <mergeCell ref="B349:H350"/>
    <mergeCell ref="I349:J350"/>
    <mergeCell ref="K349:Q350"/>
    <mergeCell ref="C345:E345"/>
    <mergeCell ref="J345:N345"/>
    <mergeCell ref="B347:E347"/>
    <mergeCell ref="F347:I347"/>
    <mergeCell ref="J347:M347"/>
    <mergeCell ref="N347:Q347"/>
    <mergeCell ref="C342:E342"/>
    <mergeCell ref="J342:N342"/>
    <mergeCell ref="C343:E343"/>
    <mergeCell ref="J343:N343"/>
    <mergeCell ref="C344:E344"/>
    <mergeCell ref="J344:N344"/>
    <mergeCell ref="C339:E339"/>
    <mergeCell ref="J339:N339"/>
    <mergeCell ref="C340:E340"/>
    <mergeCell ref="J340:N340"/>
    <mergeCell ref="C341:E341"/>
    <mergeCell ref="J341:N341"/>
    <mergeCell ref="C336:E336"/>
    <mergeCell ref="J336:N336"/>
    <mergeCell ref="C337:E337"/>
    <mergeCell ref="J337:N337"/>
    <mergeCell ref="C338:E338"/>
    <mergeCell ref="J338:N338"/>
    <mergeCell ref="C333:E333"/>
    <mergeCell ref="J333:N333"/>
    <mergeCell ref="C334:E334"/>
    <mergeCell ref="J334:N334"/>
    <mergeCell ref="C335:E335"/>
    <mergeCell ref="J335:N335"/>
    <mergeCell ref="C330:E330"/>
    <mergeCell ref="J330:N330"/>
    <mergeCell ref="C331:E331"/>
    <mergeCell ref="J331:N331"/>
    <mergeCell ref="C332:E332"/>
    <mergeCell ref="J332:N332"/>
    <mergeCell ref="C327:E327"/>
    <mergeCell ref="J327:N327"/>
    <mergeCell ref="C328:E328"/>
    <mergeCell ref="J328:N328"/>
    <mergeCell ref="C329:E329"/>
    <mergeCell ref="J329:N329"/>
    <mergeCell ref="C324:E324"/>
    <mergeCell ref="J324:N324"/>
    <mergeCell ref="C325:E325"/>
    <mergeCell ref="J325:N325"/>
    <mergeCell ref="C326:E326"/>
    <mergeCell ref="J326:N326"/>
    <mergeCell ref="C321:E321"/>
    <mergeCell ref="J321:N321"/>
    <mergeCell ref="C322:E322"/>
    <mergeCell ref="J322:N322"/>
    <mergeCell ref="C323:E323"/>
    <mergeCell ref="J323:N323"/>
    <mergeCell ref="C318:D318"/>
    <mergeCell ref="F318:K318"/>
    <mergeCell ref="L318:M318"/>
    <mergeCell ref="N318:Q318"/>
    <mergeCell ref="C320:E320"/>
    <mergeCell ref="F320:H320"/>
    <mergeCell ref="J320:N320"/>
    <mergeCell ref="O320:Q320"/>
    <mergeCell ref="H313:I313"/>
    <mergeCell ref="B314:H315"/>
    <mergeCell ref="I314:J315"/>
    <mergeCell ref="K314:Q315"/>
    <mergeCell ref="B316:Q316"/>
    <mergeCell ref="C317:D317"/>
    <mergeCell ref="F317:G317"/>
    <mergeCell ref="H317:I317"/>
    <mergeCell ref="J317:K317"/>
    <mergeCell ref="L317:M317"/>
    <mergeCell ref="C310:E310"/>
    <mergeCell ref="J310:N310"/>
    <mergeCell ref="B312:E312"/>
    <mergeCell ref="F312:I312"/>
    <mergeCell ref="J312:M312"/>
    <mergeCell ref="N312:Q312"/>
    <mergeCell ref="C307:E307"/>
    <mergeCell ref="J307:N307"/>
    <mergeCell ref="C308:E308"/>
    <mergeCell ref="J308:N308"/>
    <mergeCell ref="C309:E309"/>
    <mergeCell ref="J309:N309"/>
    <mergeCell ref="C304:E304"/>
    <mergeCell ref="J304:N304"/>
    <mergeCell ref="C305:E305"/>
    <mergeCell ref="J305:N305"/>
    <mergeCell ref="C306:E306"/>
    <mergeCell ref="J306:N306"/>
    <mergeCell ref="C301:E301"/>
    <mergeCell ref="J301:N301"/>
    <mergeCell ref="C302:E302"/>
    <mergeCell ref="J302:N302"/>
    <mergeCell ref="C303:E303"/>
    <mergeCell ref="J303:N303"/>
    <mergeCell ref="C298:E298"/>
    <mergeCell ref="J298:N298"/>
    <mergeCell ref="C299:E299"/>
    <mergeCell ref="J299:N299"/>
    <mergeCell ref="C300:E300"/>
    <mergeCell ref="J300:N300"/>
    <mergeCell ref="C295:E295"/>
    <mergeCell ref="J295:N295"/>
    <mergeCell ref="C296:E296"/>
    <mergeCell ref="J296:N296"/>
    <mergeCell ref="C297:E297"/>
    <mergeCell ref="J297:N297"/>
    <mergeCell ref="C292:E292"/>
    <mergeCell ref="J292:N292"/>
    <mergeCell ref="C293:E293"/>
    <mergeCell ref="J293:N293"/>
    <mergeCell ref="C294:E294"/>
    <mergeCell ref="J294:N294"/>
    <mergeCell ref="C289:E289"/>
    <mergeCell ref="J289:N289"/>
    <mergeCell ref="C290:E290"/>
    <mergeCell ref="J290:N290"/>
    <mergeCell ref="C291:E291"/>
    <mergeCell ref="J291:N291"/>
    <mergeCell ref="C286:E286"/>
    <mergeCell ref="J286:N286"/>
    <mergeCell ref="C287:E287"/>
    <mergeCell ref="J287:N287"/>
    <mergeCell ref="C288:E288"/>
    <mergeCell ref="J288:N288"/>
    <mergeCell ref="C283:D283"/>
    <mergeCell ref="F283:K283"/>
    <mergeCell ref="L283:M283"/>
    <mergeCell ref="N283:Q283"/>
    <mergeCell ref="C285:E285"/>
    <mergeCell ref="F285:H285"/>
    <mergeCell ref="J285:N285"/>
    <mergeCell ref="O285:Q285"/>
    <mergeCell ref="H278:I278"/>
    <mergeCell ref="B279:H280"/>
    <mergeCell ref="I279:J280"/>
    <mergeCell ref="K279:Q280"/>
    <mergeCell ref="B281:Q281"/>
    <mergeCell ref="C282:D282"/>
    <mergeCell ref="F282:G282"/>
    <mergeCell ref="H282:I282"/>
    <mergeCell ref="J282:K282"/>
    <mergeCell ref="L282:M282"/>
    <mergeCell ref="C275:E275"/>
    <mergeCell ref="J275:N275"/>
    <mergeCell ref="B277:E277"/>
    <mergeCell ref="F277:I277"/>
    <mergeCell ref="J277:M277"/>
    <mergeCell ref="N277:Q277"/>
    <mergeCell ref="C272:E272"/>
    <mergeCell ref="J272:N272"/>
    <mergeCell ref="C273:E273"/>
    <mergeCell ref="J273:N273"/>
    <mergeCell ref="C274:E274"/>
    <mergeCell ref="J274:N274"/>
    <mergeCell ref="C269:E269"/>
    <mergeCell ref="J269:N269"/>
    <mergeCell ref="C270:E270"/>
    <mergeCell ref="J270:N270"/>
    <mergeCell ref="C271:E271"/>
    <mergeCell ref="J271:N271"/>
    <mergeCell ref="C266:E266"/>
    <mergeCell ref="J266:N266"/>
    <mergeCell ref="C267:E267"/>
    <mergeCell ref="J267:N267"/>
    <mergeCell ref="C268:E268"/>
    <mergeCell ref="J268:N268"/>
    <mergeCell ref="C263:E263"/>
    <mergeCell ref="J263:N263"/>
    <mergeCell ref="C264:E264"/>
    <mergeCell ref="J264:N264"/>
    <mergeCell ref="C265:E265"/>
    <mergeCell ref="J265:N265"/>
    <mergeCell ref="C260:E260"/>
    <mergeCell ref="J260:N260"/>
    <mergeCell ref="C261:E261"/>
    <mergeCell ref="J261:N261"/>
    <mergeCell ref="C262:E262"/>
    <mergeCell ref="J262:N262"/>
    <mergeCell ref="C257:E257"/>
    <mergeCell ref="J257:N257"/>
    <mergeCell ref="C258:E258"/>
    <mergeCell ref="J258:N258"/>
    <mergeCell ref="C259:E259"/>
    <mergeCell ref="J259:N259"/>
    <mergeCell ref="C254:E254"/>
    <mergeCell ref="J254:N254"/>
    <mergeCell ref="C255:E255"/>
    <mergeCell ref="J255:N255"/>
    <mergeCell ref="C256:E256"/>
    <mergeCell ref="J256:N256"/>
    <mergeCell ref="C251:E251"/>
    <mergeCell ref="J251:N251"/>
    <mergeCell ref="C252:E252"/>
    <mergeCell ref="J252:N252"/>
    <mergeCell ref="C253:E253"/>
    <mergeCell ref="J253:N253"/>
    <mergeCell ref="C248:D248"/>
    <mergeCell ref="F248:K248"/>
    <mergeCell ref="L248:M248"/>
    <mergeCell ref="N248:Q248"/>
    <mergeCell ref="C250:E250"/>
    <mergeCell ref="F250:H250"/>
    <mergeCell ref="J250:N250"/>
    <mergeCell ref="O250:Q250"/>
    <mergeCell ref="H243:I243"/>
    <mergeCell ref="B244:H245"/>
    <mergeCell ref="I244:J245"/>
    <mergeCell ref="K244:Q245"/>
    <mergeCell ref="B246:Q246"/>
    <mergeCell ref="C247:D247"/>
    <mergeCell ref="F247:G247"/>
    <mergeCell ref="H247:I247"/>
    <mergeCell ref="J247:K247"/>
    <mergeCell ref="L247:M247"/>
    <mergeCell ref="C240:E240"/>
    <mergeCell ref="J240:N240"/>
    <mergeCell ref="B242:E242"/>
    <mergeCell ref="F242:I242"/>
    <mergeCell ref="J242:M242"/>
    <mergeCell ref="N242:Q242"/>
    <mergeCell ref="C237:E237"/>
    <mergeCell ref="J237:N237"/>
    <mergeCell ref="C238:E238"/>
    <mergeCell ref="J238:N238"/>
    <mergeCell ref="C239:E239"/>
    <mergeCell ref="J239:N239"/>
    <mergeCell ref="C234:E234"/>
    <mergeCell ref="J234:N234"/>
    <mergeCell ref="C235:E235"/>
    <mergeCell ref="J235:N235"/>
    <mergeCell ref="C236:E236"/>
    <mergeCell ref="J236:N236"/>
    <mergeCell ref="C231:E231"/>
    <mergeCell ref="J231:N231"/>
    <mergeCell ref="C232:E232"/>
    <mergeCell ref="J232:N232"/>
    <mergeCell ref="C233:E233"/>
    <mergeCell ref="J233:N233"/>
    <mergeCell ref="C228:E228"/>
    <mergeCell ref="J228:N228"/>
    <mergeCell ref="C229:E229"/>
    <mergeCell ref="J229:N229"/>
    <mergeCell ref="C230:E230"/>
    <mergeCell ref="J230:N230"/>
    <mergeCell ref="C225:E225"/>
    <mergeCell ref="J225:N225"/>
    <mergeCell ref="C226:E226"/>
    <mergeCell ref="J226:N226"/>
    <mergeCell ref="C227:E227"/>
    <mergeCell ref="J227:N227"/>
    <mergeCell ref="C222:E222"/>
    <mergeCell ref="J222:N222"/>
    <mergeCell ref="C223:E223"/>
    <mergeCell ref="J223:N223"/>
    <mergeCell ref="C224:E224"/>
    <mergeCell ref="J224:N224"/>
    <mergeCell ref="C219:E219"/>
    <mergeCell ref="J219:N219"/>
    <mergeCell ref="C220:E220"/>
    <mergeCell ref="J220:N220"/>
    <mergeCell ref="C221:E221"/>
    <mergeCell ref="J221:N221"/>
    <mergeCell ref="C216:E216"/>
    <mergeCell ref="J216:N216"/>
    <mergeCell ref="C217:E217"/>
    <mergeCell ref="J217:N217"/>
    <mergeCell ref="C218:E218"/>
    <mergeCell ref="J218:N218"/>
    <mergeCell ref="C213:D213"/>
    <mergeCell ref="F213:K213"/>
    <mergeCell ref="L213:M213"/>
    <mergeCell ref="N213:Q213"/>
    <mergeCell ref="C215:E215"/>
    <mergeCell ref="F215:H215"/>
    <mergeCell ref="J215:N215"/>
    <mergeCell ref="O215:Q215"/>
    <mergeCell ref="H208:I208"/>
    <mergeCell ref="B209:H210"/>
    <mergeCell ref="I209:J210"/>
    <mergeCell ref="K209:Q210"/>
    <mergeCell ref="B211:Q211"/>
    <mergeCell ref="C212:D212"/>
    <mergeCell ref="F212:G212"/>
    <mergeCell ref="H212:I212"/>
    <mergeCell ref="J212:K212"/>
    <mergeCell ref="L212:M212"/>
    <mergeCell ref="C205:E205"/>
    <mergeCell ref="J205:N205"/>
    <mergeCell ref="B207:E207"/>
    <mergeCell ref="F207:I207"/>
    <mergeCell ref="J207:M207"/>
    <mergeCell ref="N207:Q207"/>
    <mergeCell ref="C202:E202"/>
    <mergeCell ref="J202:N202"/>
    <mergeCell ref="C203:E203"/>
    <mergeCell ref="J203:N203"/>
    <mergeCell ref="C204:E204"/>
    <mergeCell ref="J204:N204"/>
    <mergeCell ref="C199:E199"/>
    <mergeCell ref="J199:N199"/>
    <mergeCell ref="C200:E200"/>
    <mergeCell ref="J200:N200"/>
    <mergeCell ref="C201:E201"/>
    <mergeCell ref="J201:N201"/>
    <mergeCell ref="C196:E196"/>
    <mergeCell ref="J196:N196"/>
    <mergeCell ref="C197:E197"/>
    <mergeCell ref="J197:N197"/>
    <mergeCell ref="C198:E198"/>
    <mergeCell ref="J198:N198"/>
    <mergeCell ref="C193:E193"/>
    <mergeCell ref="J193:N193"/>
    <mergeCell ref="C194:E194"/>
    <mergeCell ref="J194:N194"/>
    <mergeCell ref="C195:E195"/>
    <mergeCell ref="J195:N195"/>
    <mergeCell ref="C190:E190"/>
    <mergeCell ref="J190:N190"/>
    <mergeCell ref="C191:E191"/>
    <mergeCell ref="J191:N191"/>
    <mergeCell ref="C192:E192"/>
    <mergeCell ref="J192:N192"/>
    <mergeCell ref="C187:E187"/>
    <mergeCell ref="J187:N187"/>
    <mergeCell ref="C188:E188"/>
    <mergeCell ref="J188:N188"/>
    <mergeCell ref="C189:E189"/>
    <mergeCell ref="J189:N189"/>
    <mergeCell ref="C184:E184"/>
    <mergeCell ref="J184:N184"/>
    <mergeCell ref="C185:E185"/>
    <mergeCell ref="J185:N185"/>
    <mergeCell ref="C186:E186"/>
    <mergeCell ref="J186:N186"/>
    <mergeCell ref="C181:E181"/>
    <mergeCell ref="J181:N181"/>
    <mergeCell ref="C182:E182"/>
    <mergeCell ref="J182:N182"/>
    <mergeCell ref="C183:E183"/>
    <mergeCell ref="J183:N183"/>
    <mergeCell ref="C178:D178"/>
    <mergeCell ref="F178:K178"/>
    <mergeCell ref="L178:M178"/>
    <mergeCell ref="N178:Q178"/>
    <mergeCell ref="C180:E180"/>
    <mergeCell ref="F180:H180"/>
    <mergeCell ref="J180:N180"/>
    <mergeCell ref="O180:Q180"/>
    <mergeCell ref="H173:I173"/>
    <mergeCell ref="B174:H175"/>
    <mergeCell ref="I174:J175"/>
    <mergeCell ref="K174:Q175"/>
    <mergeCell ref="B176:Q176"/>
    <mergeCell ref="C177:D177"/>
    <mergeCell ref="F177:G177"/>
    <mergeCell ref="H177:I177"/>
    <mergeCell ref="J177:K177"/>
    <mergeCell ref="L177:M177"/>
    <mergeCell ref="C170:E170"/>
    <mergeCell ref="J170:N170"/>
    <mergeCell ref="B172:E172"/>
    <mergeCell ref="F172:I172"/>
    <mergeCell ref="J172:M172"/>
    <mergeCell ref="N172:Q172"/>
    <mergeCell ref="C167:E167"/>
    <mergeCell ref="J167:N167"/>
    <mergeCell ref="C168:E168"/>
    <mergeCell ref="J168:N168"/>
    <mergeCell ref="C169:E169"/>
    <mergeCell ref="J169:N169"/>
    <mergeCell ref="C164:E164"/>
    <mergeCell ref="J164:N164"/>
    <mergeCell ref="C165:E165"/>
    <mergeCell ref="J165:N165"/>
    <mergeCell ref="C166:E166"/>
    <mergeCell ref="J166:N166"/>
    <mergeCell ref="C161:E161"/>
    <mergeCell ref="J161:N161"/>
    <mergeCell ref="C162:E162"/>
    <mergeCell ref="J162:N162"/>
    <mergeCell ref="C163:E163"/>
    <mergeCell ref="J163:N163"/>
    <mergeCell ref="C158:E158"/>
    <mergeCell ref="J158:N158"/>
    <mergeCell ref="C159:E159"/>
    <mergeCell ref="J159:N159"/>
    <mergeCell ref="C160:E160"/>
    <mergeCell ref="J160:N160"/>
    <mergeCell ref="C155:E155"/>
    <mergeCell ref="J155:N155"/>
    <mergeCell ref="C156:E156"/>
    <mergeCell ref="J156:N156"/>
    <mergeCell ref="C157:E157"/>
    <mergeCell ref="J157:N157"/>
    <mergeCell ref="C152:E152"/>
    <mergeCell ref="J152:N152"/>
    <mergeCell ref="C153:E153"/>
    <mergeCell ref="J153:N153"/>
    <mergeCell ref="C154:E154"/>
    <mergeCell ref="J154:N154"/>
    <mergeCell ref="C149:E149"/>
    <mergeCell ref="J149:N149"/>
    <mergeCell ref="C150:E150"/>
    <mergeCell ref="J150:N150"/>
    <mergeCell ref="C151:E151"/>
    <mergeCell ref="J151:N151"/>
    <mergeCell ref="C146:E146"/>
    <mergeCell ref="J146:N146"/>
    <mergeCell ref="C147:E147"/>
    <mergeCell ref="J147:N147"/>
    <mergeCell ref="C148:E148"/>
    <mergeCell ref="J148:N148"/>
    <mergeCell ref="C143:D143"/>
    <mergeCell ref="F143:K143"/>
    <mergeCell ref="L143:M143"/>
    <mergeCell ref="N143:Q143"/>
    <mergeCell ref="C145:E145"/>
    <mergeCell ref="F145:H145"/>
    <mergeCell ref="J145:N145"/>
    <mergeCell ref="O145:Q145"/>
    <mergeCell ref="H138:I138"/>
    <mergeCell ref="B139:H140"/>
    <mergeCell ref="I139:J140"/>
    <mergeCell ref="K139:Q140"/>
    <mergeCell ref="B141:Q141"/>
    <mergeCell ref="C142:D142"/>
    <mergeCell ref="F142:G142"/>
    <mergeCell ref="H142:I142"/>
    <mergeCell ref="J142:K142"/>
    <mergeCell ref="L142:M142"/>
    <mergeCell ref="C135:E135"/>
    <mergeCell ref="J135:N135"/>
    <mergeCell ref="B137:E137"/>
    <mergeCell ref="F137:I137"/>
    <mergeCell ref="J137:M137"/>
    <mergeCell ref="N137:Q137"/>
    <mergeCell ref="C132:E132"/>
    <mergeCell ref="J132:N132"/>
    <mergeCell ref="C133:E133"/>
    <mergeCell ref="J133:N133"/>
    <mergeCell ref="C134:E134"/>
    <mergeCell ref="J134:N134"/>
    <mergeCell ref="C129:E129"/>
    <mergeCell ref="J129:N129"/>
    <mergeCell ref="C130:E130"/>
    <mergeCell ref="J130:N130"/>
    <mergeCell ref="C131:E131"/>
    <mergeCell ref="J131:N131"/>
    <mergeCell ref="C126:E126"/>
    <mergeCell ref="J126:N126"/>
    <mergeCell ref="C127:E127"/>
    <mergeCell ref="J127:N127"/>
    <mergeCell ref="C128:E128"/>
    <mergeCell ref="J128:N128"/>
    <mergeCell ref="C123:E123"/>
    <mergeCell ref="J123:N123"/>
    <mergeCell ref="C124:E124"/>
    <mergeCell ref="J124:N124"/>
    <mergeCell ref="C125:E125"/>
    <mergeCell ref="J125:N125"/>
    <mergeCell ref="C120:E120"/>
    <mergeCell ref="J120:N120"/>
    <mergeCell ref="C121:E121"/>
    <mergeCell ref="J121:N121"/>
    <mergeCell ref="C122:E122"/>
    <mergeCell ref="J122:N122"/>
    <mergeCell ref="C117:E117"/>
    <mergeCell ref="J117:N117"/>
    <mergeCell ref="C118:E118"/>
    <mergeCell ref="J118:N118"/>
    <mergeCell ref="C119:E119"/>
    <mergeCell ref="J119:N119"/>
    <mergeCell ref="C114:E114"/>
    <mergeCell ref="J114:N114"/>
    <mergeCell ref="C115:E115"/>
    <mergeCell ref="J115:N115"/>
    <mergeCell ref="C116:E116"/>
    <mergeCell ref="J116:N116"/>
    <mergeCell ref="C111:E111"/>
    <mergeCell ref="J111:N111"/>
    <mergeCell ref="C112:E112"/>
    <mergeCell ref="J112:N112"/>
    <mergeCell ref="C113:E113"/>
    <mergeCell ref="J113:N113"/>
    <mergeCell ref="C108:D108"/>
    <mergeCell ref="F108:K108"/>
    <mergeCell ref="L108:M108"/>
    <mergeCell ref="N108:Q108"/>
    <mergeCell ref="C110:E110"/>
    <mergeCell ref="F110:H110"/>
    <mergeCell ref="J110:N110"/>
    <mergeCell ref="O110:Q110"/>
    <mergeCell ref="H103:I103"/>
    <mergeCell ref="B104:H105"/>
    <mergeCell ref="I104:J105"/>
    <mergeCell ref="K104:Q105"/>
    <mergeCell ref="B106:Q106"/>
    <mergeCell ref="C107:D107"/>
    <mergeCell ref="F107:G107"/>
    <mergeCell ref="H107:I107"/>
    <mergeCell ref="J107:K107"/>
    <mergeCell ref="L107:M107"/>
    <mergeCell ref="C100:E100"/>
    <mergeCell ref="J100:N100"/>
    <mergeCell ref="B102:E102"/>
    <mergeCell ref="F102:I102"/>
    <mergeCell ref="J102:M102"/>
    <mergeCell ref="N102:Q102"/>
    <mergeCell ref="C97:E97"/>
    <mergeCell ref="J97:N97"/>
    <mergeCell ref="C98:E98"/>
    <mergeCell ref="J98:N98"/>
    <mergeCell ref="C99:E99"/>
    <mergeCell ref="J99:N99"/>
    <mergeCell ref="C94:E94"/>
    <mergeCell ref="J94:N94"/>
    <mergeCell ref="C95:E95"/>
    <mergeCell ref="J95:N95"/>
    <mergeCell ref="C96:E96"/>
    <mergeCell ref="J96:N96"/>
    <mergeCell ref="C91:E91"/>
    <mergeCell ref="J91:N91"/>
    <mergeCell ref="C92:E92"/>
    <mergeCell ref="J92:N92"/>
    <mergeCell ref="C93:E93"/>
    <mergeCell ref="J93:N93"/>
    <mergeCell ref="C88:E88"/>
    <mergeCell ref="J88:N88"/>
    <mergeCell ref="C89:E89"/>
    <mergeCell ref="J89:N89"/>
    <mergeCell ref="C90:E90"/>
    <mergeCell ref="J90:N90"/>
    <mergeCell ref="C85:E85"/>
    <mergeCell ref="J85:N85"/>
    <mergeCell ref="C86:E86"/>
    <mergeCell ref="J86:N86"/>
    <mergeCell ref="C87:E87"/>
    <mergeCell ref="J87:N87"/>
    <mergeCell ref="C82:E82"/>
    <mergeCell ref="J82:N82"/>
    <mergeCell ref="C83:E83"/>
    <mergeCell ref="J83:N83"/>
    <mergeCell ref="C84:E84"/>
    <mergeCell ref="J84:N84"/>
    <mergeCell ref="C79:E79"/>
    <mergeCell ref="J79:N79"/>
    <mergeCell ref="C80:E80"/>
    <mergeCell ref="J80:N80"/>
    <mergeCell ref="C81:E81"/>
    <mergeCell ref="J81:N81"/>
    <mergeCell ref="C76:E76"/>
    <mergeCell ref="J76:N76"/>
    <mergeCell ref="C77:E77"/>
    <mergeCell ref="J77:N77"/>
    <mergeCell ref="C78:E78"/>
    <mergeCell ref="J78:N78"/>
    <mergeCell ref="C73:D73"/>
    <mergeCell ref="F73:K73"/>
    <mergeCell ref="L73:M73"/>
    <mergeCell ref="N73:Q73"/>
    <mergeCell ref="C75:E75"/>
    <mergeCell ref="F75:H75"/>
    <mergeCell ref="J75:N75"/>
    <mergeCell ref="O75:Q75"/>
    <mergeCell ref="H68:I68"/>
    <mergeCell ref="B69:H70"/>
    <mergeCell ref="I69:J70"/>
    <mergeCell ref="K69:Q70"/>
    <mergeCell ref="B71:Q71"/>
    <mergeCell ref="C72:D72"/>
    <mergeCell ref="F72:G72"/>
    <mergeCell ref="H72:I72"/>
    <mergeCell ref="J72:K72"/>
    <mergeCell ref="L72:M72"/>
    <mergeCell ref="C65:E65"/>
    <mergeCell ref="J65:N65"/>
    <mergeCell ref="B67:E67"/>
    <mergeCell ref="F67:I67"/>
    <mergeCell ref="J67:M67"/>
    <mergeCell ref="N67:Q67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56:E56"/>
    <mergeCell ref="J56:N56"/>
    <mergeCell ref="C57:E57"/>
    <mergeCell ref="J57:N57"/>
    <mergeCell ref="C58:E58"/>
    <mergeCell ref="J58:N58"/>
    <mergeCell ref="C53:E53"/>
    <mergeCell ref="J53:N53"/>
    <mergeCell ref="C54:E54"/>
    <mergeCell ref="J54:N54"/>
    <mergeCell ref="C55:E55"/>
    <mergeCell ref="J55:N55"/>
    <mergeCell ref="C50:E50"/>
    <mergeCell ref="J50:N50"/>
    <mergeCell ref="C51:E51"/>
    <mergeCell ref="J51:N51"/>
    <mergeCell ref="C52:E52"/>
    <mergeCell ref="J52:N52"/>
    <mergeCell ref="C47:E47"/>
    <mergeCell ref="J47:N47"/>
    <mergeCell ref="C48:E48"/>
    <mergeCell ref="J48:N48"/>
    <mergeCell ref="C49:E49"/>
    <mergeCell ref="J49:N49"/>
    <mergeCell ref="C44:E44"/>
    <mergeCell ref="J44:N44"/>
    <mergeCell ref="C45:E45"/>
    <mergeCell ref="J45:N45"/>
    <mergeCell ref="C46:E46"/>
    <mergeCell ref="J46:N46"/>
    <mergeCell ref="C41:E41"/>
    <mergeCell ref="J41:N41"/>
    <mergeCell ref="C42:E42"/>
    <mergeCell ref="J42:N42"/>
    <mergeCell ref="C43:E43"/>
    <mergeCell ref="J43:N43"/>
    <mergeCell ref="C38:D38"/>
    <mergeCell ref="F38:K38"/>
    <mergeCell ref="L38:M38"/>
    <mergeCell ref="N38:Q38"/>
    <mergeCell ref="C40:E40"/>
    <mergeCell ref="F40:H40"/>
    <mergeCell ref="J40:N40"/>
    <mergeCell ref="O40:Q40"/>
    <mergeCell ref="H33:I33"/>
    <mergeCell ref="B34:H35"/>
    <mergeCell ref="I34:J35"/>
    <mergeCell ref="K34:Q35"/>
    <mergeCell ref="B36:Q36"/>
    <mergeCell ref="C37:D37"/>
    <mergeCell ref="F37:G37"/>
    <mergeCell ref="H37:I37"/>
    <mergeCell ref="J37:K37"/>
    <mergeCell ref="L37:M37"/>
    <mergeCell ref="C30:E30"/>
    <mergeCell ref="J30:N30"/>
    <mergeCell ref="B32:E32"/>
    <mergeCell ref="F32:I32"/>
    <mergeCell ref="J32:M32"/>
    <mergeCell ref="N32:Q32"/>
    <mergeCell ref="C27:E27"/>
    <mergeCell ref="J27:N27"/>
    <mergeCell ref="C28:E28"/>
    <mergeCell ref="J28:N28"/>
    <mergeCell ref="C29:E29"/>
    <mergeCell ref="J29:N29"/>
    <mergeCell ref="C24:E24"/>
    <mergeCell ref="J24:N24"/>
    <mergeCell ref="C25:E25"/>
    <mergeCell ref="J25:N25"/>
    <mergeCell ref="C26:E26"/>
    <mergeCell ref="J26:N26"/>
    <mergeCell ref="C21:E21"/>
    <mergeCell ref="J21:N21"/>
    <mergeCell ref="C22:E22"/>
    <mergeCell ref="J22:N22"/>
    <mergeCell ref="C23:E23"/>
    <mergeCell ref="J23:N23"/>
    <mergeCell ref="C18:E18"/>
    <mergeCell ref="J18:N18"/>
    <mergeCell ref="C19:E19"/>
    <mergeCell ref="J19:N19"/>
    <mergeCell ref="C20:E20"/>
    <mergeCell ref="J20:N20"/>
    <mergeCell ref="C15:E15"/>
    <mergeCell ref="J15:N15"/>
    <mergeCell ref="C16:E16"/>
    <mergeCell ref="J16:N16"/>
    <mergeCell ref="C17:E17"/>
    <mergeCell ref="J17:N17"/>
    <mergeCell ref="C12:E12"/>
    <mergeCell ref="J12:N12"/>
    <mergeCell ref="C13:E13"/>
    <mergeCell ref="J13:N13"/>
    <mergeCell ref="C14:E14"/>
    <mergeCell ref="J14:N14"/>
    <mergeCell ref="C9:E9"/>
    <mergeCell ref="J9:N9"/>
    <mergeCell ref="C10:E10"/>
    <mergeCell ref="J10:N10"/>
    <mergeCell ref="C11:E11"/>
    <mergeCell ref="J11:N11"/>
    <mergeCell ref="C8:E8"/>
    <mergeCell ref="J8:N8"/>
    <mergeCell ref="C3:D3"/>
    <mergeCell ref="F3:K3"/>
    <mergeCell ref="L3:M3"/>
    <mergeCell ref="N3:Q3"/>
    <mergeCell ref="C5:E5"/>
    <mergeCell ref="F5:H5"/>
    <mergeCell ref="J5:N5"/>
    <mergeCell ref="O5:Q5"/>
    <mergeCell ref="B1:Q1"/>
    <mergeCell ref="C2:D2"/>
    <mergeCell ref="F2:G2"/>
    <mergeCell ref="H2:I2"/>
    <mergeCell ref="J2:K2"/>
    <mergeCell ref="L2:M2"/>
    <mergeCell ref="C6:E6"/>
    <mergeCell ref="J6:N6"/>
    <mergeCell ref="C7:E7"/>
    <mergeCell ref="J7:N7"/>
  </mergeCells>
  <phoneticPr fontId="1"/>
  <dataValidations count="2">
    <dataValidation type="list" allowBlank="1" showInputMessage="1" showErrorMessage="1" sqref="J2:K2" xr:uid="{FF54A000-FE8D-4B02-B9FB-5C5A3EF7EC10}">
      <formula1>"小1,小2,小3,小4,小5,小6,中1,中2,中3,"</formula1>
    </dataValidation>
    <dataValidation type="list" allowBlank="1" showInputMessage="1" showErrorMessage="1" sqref="J317:K317 J37:K37 J72:K72 J107:K107 J142:K142 J177:K177 J212:K212 J247:K247 J282:K282" xr:uid="{203DE9B0-1877-4F6E-888D-F40681F787AF}">
      <formula1>"小1,小2,小3,小4,小5,小6,"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in="1" max="16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E6FE6-A3C6-49E5-8A5F-96521E6166B8}">
  <sheetPr>
    <tabColor rgb="FFBAFECA"/>
  </sheetPr>
  <dimension ref="B1:Q350"/>
  <sheetViews>
    <sheetView showZeros="0" zoomScaleNormal="100" zoomScaleSheetLayoutView="100" workbookViewId="0">
      <pane xSplit="17" ySplit="5" topLeftCell="R6" activePane="bottomRight" state="frozen"/>
      <selection activeCell="U23" sqref="U23"/>
      <selection pane="topRight" activeCell="U23" sqref="U23"/>
      <selection pane="bottomLeft" activeCell="U23" sqref="U23"/>
      <selection pane="bottomRight" activeCell="F2" sqref="F2:G2"/>
    </sheetView>
  </sheetViews>
  <sheetFormatPr defaultColWidth="8.69921875" defaultRowHeight="13.2" x14ac:dyDescent="0.45"/>
  <cols>
    <col min="1" max="1" width="1.69921875" style="55" customWidth="1"/>
    <col min="2" max="2" width="4.3984375" style="55" customWidth="1"/>
    <col min="3" max="3" width="6.69921875" style="55" customWidth="1"/>
    <col min="4" max="4" width="8.19921875" style="55" customWidth="1"/>
    <col min="5" max="5" width="8.3984375" style="55" customWidth="1"/>
    <col min="6" max="8" width="5.19921875" style="55" customWidth="1"/>
    <col min="9" max="10" width="4.3984375" style="55" customWidth="1"/>
    <col min="11" max="11" width="4.69921875" style="55" customWidth="1"/>
    <col min="12" max="12" width="4.09765625" style="55" customWidth="1"/>
    <col min="13" max="13" width="4.19921875" style="55" customWidth="1"/>
    <col min="14" max="17" width="5.19921875" style="55" customWidth="1"/>
    <col min="18" max="18" width="3.69921875" style="55" customWidth="1"/>
    <col min="19" max="16384" width="8.69921875" style="55"/>
  </cols>
  <sheetData>
    <row r="1" spans="2:17" ht="27.75" customHeight="1" x14ac:dyDescent="0.45">
      <c r="B1" s="174" t="s">
        <v>620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2:17" ht="30" customHeight="1" x14ac:dyDescent="0.45">
      <c r="B2" s="112" t="s">
        <v>16</v>
      </c>
      <c r="C2" s="230" t="s">
        <v>627</v>
      </c>
      <c r="D2" s="230"/>
      <c r="E2" s="85" t="s">
        <v>27</v>
      </c>
      <c r="F2" s="234"/>
      <c r="G2" s="235"/>
      <c r="H2" s="178" t="s">
        <v>26</v>
      </c>
      <c r="I2" s="179"/>
      <c r="J2" s="233"/>
      <c r="K2" s="233"/>
      <c r="L2" s="181" t="s">
        <v>15</v>
      </c>
      <c r="M2" s="182"/>
      <c r="N2" s="113"/>
      <c r="O2" s="88" t="s">
        <v>14</v>
      </c>
      <c r="P2" s="89">
        <v>1</v>
      </c>
      <c r="Q2" s="90" t="s">
        <v>13</v>
      </c>
    </row>
    <row r="3" spans="2:17" ht="30" customHeight="1" x14ac:dyDescent="0.45">
      <c r="B3" s="112" t="s">
        <v>12</v>
      </c>
      <c r="C3" s="186" t="str">
        <f>IF(F2="","",(VLOOKUP(F2,学校番号一覧!A:C,3,0)))</f>
        <v/>
      </c>
      <c r="D3" s="186"/>
      <c r="E3" s="85" t="s">
        <v>592</v>
      </c>
      <c r="F3" s="183" t="str">
        <f>IF(F2="","",(VLOOKUP(F2,学校番号一覧!A:C,2,0)))</f>
        <v/>
      </c>
      <c r="G3" s="184"/>
      <c r="H3" s="184"/>
      <c r="I3" s="184"/>
      <c r="J3" s="184"/>
      <c r="K3" s="185"/>
      <c r="L3" s="187" t="s">
        <v>11</v>
      </c>
      <c r="M3" s="187"/>
      <c r="N3" s="229"/>
      <c r="O3" s="229"/>
      <c r="P3" s="229"/>
      <c r="Q3" s="229"/>
    </row>
    <row r="4" spans="2:17" ht="3.75" customHeight="1" x14ac:dyDescent="0.45">
      <c r="B4" s="108"/>
      <c r="C4" s="108"/>
      <c r="D4" s="108"/>
      <c r="E4" s="109"/>
      <c r="F4" s="109"/>
      <c r="G4" s="109"/>
      <c r="H4" s="109"/>
      <c r="I4" s="109"/>
      <c r="J4" s="110"/>
      <c r="K4" s="52"/>
      <c r="L4" s="52"/>
      <c r="M4" s="111"/>
      <c r="N4" s="111"/>
      <c r="O4" s="111"/>
      <c r="P4" s="111"/>
      <c r="Q4" s="111"/>
    </row>
    <row r="5" spans="2:17" ht="21.9" customHeight="1" x14ac:dyDescent="0.45">
      <c r="B5" s="98" t="s">
        <v>9</v>
      </c>
      <c r="C5" s="178" t="s">
        <v>8</v>
      </c>
      <c r="D5" s="201"/>
      <c r="E5" s="179"/>
      <c r="F5" s="178" t="s">
        <v>7</v>
      </c>
      <c r="G5" s="201"/>
      <c r="H5" s="219"/>
      <c r="I5" s="103" t="s">
        <v>9</v>
      </c>
      <c r="J5" s="201" t="s">
        <v>8</v>
      </c>
      <c r="K5" s="201"/>
      <c r="L5" s="201"/>
      <c r="M5" s="201"/>
      <c r="N5" s="179"/>
      <c r="O5" s="178" t="s">
        <v>7</v>
      </c>
      <c r="P5" s="201"/>
      <c r="Q5" s="179"/>
    </row>
    <row r="6" spans="2:17" ht="23.4" customHeight="1" x14ac:dyDescent="0.45">
      <c r="B6" s="85">
        <v>1</v>
      </c>
      <c r="C6" s="183"/>
      <c r="D6" s="184"/>
      <c r="E6" s="185"/>
      <c r="F6" s="104" t="s">
        <v>6</v>
      </c>
      <c r="G6" s="101" t="s">
        <v>5</v>
      </c>
      <c r="H6" s="102" t="s">
        <v>4</v>
      </c>
      <c r="I6" s="103">
        <v>26</v>
      </c>
      <c r="J6" s="184"/>
      <c r="K6" s="184"/>
      <c r="L6" s="184"/>
      <c r="M6" s="184"/>
      <c r="N6" s="185"/>
      <c r="O6" s="104" t="s">
        <v>6</v>
      </c>
      <c r="P6" s="101" t="s">
        <v>5</v>
      </c>
      <c r="Q6" s="102" t="s">
        <v>4</v>
      </c>
    </row>
    <row r="7" spans="2:17" ht="23.4" customHeight="1" x14ac:dyDescent="0.45">
      <c r="B7" s="85">
        <v>2</v>
      </c>
      <c r="C7" s="183"/>
      <c r="D7" s="184"/>
      <c r="E7" s="185"/>
      <c r="F7" s="104" t="s">
        <v>6</v>
      </c>
      <c r="G7" s="101" t="s">
        <v>5</v>
      </c>
      <c r="H7" s="102" t="s">
        <v>4</v>
      </c>
      <c r="I7" s="103">
        <v>27</v>
      </c>
      <c r="J7" s="184"/>
      <c r="K7" s="184"/>
      <c r="L7" s="184"/>
      <c r="M7" s="184"/>
      <c r="N7" s="185"/>
      <c r="O7" s="104" t="s">
        <v>6</v>
      </c>
      <c r="P7" s="101" t="s">
        <v>5</v>
      </c>
      <c r="Q7" s="102" t="s">
        <v>4</v>
      </c>
    </row>
    <row r="8" spans="2:17" ht="23.4" customHeight="1" x14ac:dyDescent="0.45">
      <c r="B8" s="85">
        <v>3</v>
      </c>
      <c r="C8" s="183"/>
      <c r="D8" s="184"/>
      <c r="E8" s="185"/>
      <c r="F8" s="104" t="s">
        <v>6</v>
      </c>
      <c r="G8" s="101" t="s">
        <v>5</v>
      </c>
      <c r="H8" s="102" t="s">
        <v>4</v>
      </c>
      <c r="I8" s="103">
        <v>28</v>
      </c>
      <c r="J8" s="184"/>
      <c r="K8" s="184"/>
      <c r="L8" s="184"/>
      <c r="M8" s="184"/>
      <c r="N8" s="185"/>
      <c r="O8" s="104" t="s">
        <v>6</v>
      </c>
      <c r="P8" s="101" t="s">
        <v>5</v>
      </c>
      <c r="Q8" s="102" t="s">
        <v>4</v>
      </c>
    </row>
    <row r="9" spans="2:17" ht="23.4" customHeight="1" x14ac:dyDescent="0.45">
      <c r="B9" s="85">
        <v>4</v>
      </c>
      <c r="C9" s="183"/>
      <c r="D9" s="184"/>
      <c r="E9" s="185"/>
      <c r="F9" s="104" t="s">
        <v>6</v>
      </c>
      <c r="G9" s="101" t="s">
        <v>5</v>
      </c>
      <c r="H9" s="102" t="s">
        <v>4</v>
      </c>
      <c r="I9" s="103">
        <v>29</v>
      </c>
      <c r="J9" s="184"/>
      <c r="K9" s="184"/>
      <c r="L9" s="184"/>
      <c r="M9" s="184"/>
      <c r="N9" s="185"/>
      <c r="O9" s="104" t="s">
        <v>6</v>
      </c>
      <c r="P9" s="101" t="s">
        <v>5</v>
      </c>
      <c r="Q9" s="102" t="s">
        <v>4</v>
      </c>
    </row>
    <row r="10" spans="2:17" ht="23.4" customHeight="1" x14ac:dyDescent="0.45">
      <c r="B10" s="85">
        <v>5</v>
      </c>
      <c r="C10" s="183"/>
      <c r="D10" s="184"/>
      <c r="E10" s="185"/>
      <c r="F10" s="104" t="s">
        <v>6</v>
      </c>
      <c r="G10" s="101" t="s">
        <v>5</v>
      </c>
      <c r="H10" s="102" t="s">
        <v>4</v>
      </c>
      <c r="I10" s="103">
        <v>30</v>
      </c>
      <c r="J10" s="184"/>
      <c r="K10" s="184"/>
      <c r="L10" s="184"/>
      <c r="M10" s="184"/>
      <c r="N10" s="185"/>
      <c r="O10" s="104" t="s">
        <v>6</v>
      </c>
      <c r="P10" s="101" t="s">
        <v>5</v>
      </c>
      <c r="Q10" s="102" t="s">
        <v>4</v>
      </c>
    </row>
    <row r="11" spans="2:17" ht="23.4" customHeight="1" x14ac:dyDescent="0.45">
      <c r="B11" s="85">
        <v>6</v>
      </c>
      <c r="C11" s="183"/>
      <c r="D11" s="184"/>
      <c r="E11" s="185"/>
      <c r="F11" s="104" t="s">
        <v>6</v>
      </c>
      <c r="G11" s="101" t="s">
        <v>5</v>
      </c>
      <c r="H11" s="102" t="s">
        <v>4</v>
      </c>
      <c r="I11" s="103">
        <v>31</v>
      </c>
      <c r="J11" s="184"/>
      <c r="K11" s="184"/>
      <c r="L11" s="184"/>
      <c r="M11" s="184"/>
      <c r="N11" s="185"/>
      <c r="O11" s="104" t="s">
        <v>6</v>
      </c>
      <c r="P11" s="101" t="s">
        <v>5</v>
      </c>
      <c r="Q11" s="102" t="s">
        <v>4</v>
      </c>
    </row>
    <row r="12" spans="2:17" ht="23.4" customHeight="1" x14ac:dyDescent="0.45">
      <c r="B12" s="85">
        <v>7</v>
      </c>
      <c r="C12" s="183"/>
      <c r="D12" s="184"/>
      <c r="E12" s="185"/>
      <c r="F12" s="104" t="s">
        <v>6</v>
      </c>
      <c r="G12" s="101" t="s">
        <v>5</v>
      </c>
      <c r="H12" s="102" t="s">
        <v>4</v>
      </c>
      <c r="I12" s="103">
        <v>32</v>
      </c>
      <c r="J12" s="184"/>
      <c r="K12" s="184"/>
      <c r="L12" s="184"/>
      <c r="M12" s="184"/>
      <c r="N12" s="185"/>
      <c r="O12" s="104" t="s">
        <v>6</v>
      </c>
      <c r="P12" s="101" t="s">
        <v>5</v>
      </c>
      <c r="Q12" s="102" t="s">
        <v>4</v>
      </c>
    </row>
    <row r="13" spans="2:17" ht="23.4" customHeight="1" x14ac:dyDescent="0.45">
      <c r="B13" s="85">
        <v>8</v>
      </c>
      <c r="C13" s="183"/>
      <c r="D13" s="184"/>
      <c r="E13" s="185"/>
      <c r="F13" s="104" t="s">
        <v>6</v>
      </c>
      <c r="G13" s="101" t="s">
        <v>5</v>
      </c>
      <c r="H13" s="102" t="s">
        <v>4</v>
      </c>
      <c r="I13" s="103">
        <v>33</v>
      </c>
      <c r="J13" s="184"/>
      <c r="K13" s="184"/>
      <c r="L13" s="184"/>
      <c r="M13" s="184"/>
      <c r="N13" s="185"/>
      <c r="O13" s="104" t="s">
        <v>6</v>
      </c>
      <c r="P13" s="101" t="s">
        <v>5</v>
      </c>
      <c r="Q13" s="102" t="s">
        <v>4</v>
      </c>
    </row>
    <row r="14" spans="2:17" ht="23.4" customHeight="1" x14ac:dyDescent="0.45">
      <c r="B14" s="85">
        <v>9</v>
      </c>
      <c r="C14" s="183"/>
      <c r="D14" s="184"/>
      <c r="E14" s="185"/>
      <c r="F14" s="104" t="s">
        <v>6</v>
      </c>
      <c r="G14" s="101" t="s">
        <v>5</v>
      </c>
      <c r="H14" s="102" t="s">
        <v>4</v>
      </c>
      <c r="I14" s="103">
        <v>34</v>
      </c>
      <c r="J14" s="184"/>
      <c r="K14" s="184"/>
      <c r="L14" s="184"/>
      <c r="M14" s="184"/>
      <c r="N14" s="185"/>
      <c r="O14" s="104" t="s">
        <v>6</v>
      </c>
      <c r="P14" s="101" t="s">
        <v>5</v>
      </c>
      <c r="Q14" s="102" t="s">
        <v>4</v>
      </c>
    </row>
    <row r="15" spans="2:17" ht="23.4" customHeight="1" x14ac:dyDescent="0.45">
      <c r="B15" s="85">
        <v>10</v>
      </c>
      <c r="C15" s="183"/>
      <c r="D15" s="184"/>
      <c r="E15" s="185"/>
      <c r="F15" s="104" t="s">
        <v>6</v>
      </c>
      <c r="G15" s="101" t="s">
        <v>5</v>
      </c>
      <c r="H15" s="102" t="s">
        <v>4</v>
      </c>
      <c r="I15" s="103">
        <v>35</v>
      </c>
      <c r="J15" s="184"/>
      <c r="K15" s="184"/>
      <c r="L15" s="184"/>
      <c r="M15" s="184"/>
      <c r="N15" s="185"/>
      <c r="O15" s="104" t="s">
        <v>6</v>
      </c>
      <c r="P15" s="101" t="s">
        <v>5</v>
      </c>
      <c r="Q15" s="102" t="s">
        <v>4</v>
      </c>
    </row>
    <row r="16" spans="2:17" ht="23.4" customHeight="1" x14ac:dyDescent="0.45">
      <c r="B16" s="85">
        <v>11</v>
      </c>
      <c r="C16" s="183"/>
      <c r="D16" s="184"/>
      <c r="E16" s="185"/>
      <c r="F16" s="104" t="s">
        <v>6</v>
      </c>
      <c r="G16" s="101" t="s">
        <v>5</v>
      </c>
      <c r="H16" s="102" t="s">
        <v>4</v>
      </c>
      <c r="I16" s="103">
        <v>36</v>
      </c>
      <c r="J16" s="184"/>
      <c r="K16" s="184"/>
      <c r="L16" s="184"/>
      <c r="M16" s="184"/>
      <c r="N16" s="185"/>
      <c r="O16" s="104" t="s">
        <v>6</v>
      </c>
      <c r="P16" s="101" t="s">
        <v>5</v>
      </c>
      <c r="Q16" s="102" t="s">
        <v>4</v>
      </c>
    </row>
    <row r="17" spans="2:17" ht="23.4" customHeight="1" x14ac:dyDescent="0.45">
      <c r="B17" s="85">
        <v>12</v>
      </c>
      <c r="C17" s="183"/>
      <c r="D17" s="184"/>
      <c r="E17" s="185"/>
      <c r="F17" s="104" t="s">
        <v>6</v>
      </c>
      <c r="G17" s="101" t="s">
        <v>5</v>
      </c>
      <c r="H17" s="102" t="s">
        <v>4</v>
      </c>
      <c r="I17" s="103">
        <v>37</v>
      </c>
      <c r="J17" s="184"/>
      <c r="K17" s="184"/>
      <c r="L17" s="184"/>
      <c r="M17" s="184"/>
      <c r="N17" s="185"/>
      <c r="O17" s="104" t="s">
        <v>6</v>
      </c>
      <c r="P17" s="101" t="s">
        <v>5</v>
      </c>
      <c r="Q17" s="102" t="s">
        <v>4</v>
      </c>
    </row>
    <row r="18" spans="2:17" ht="23.4" customHeight="1" x14ac:dyDescent="0.45">
      <c r="B18" s="85">
        <v>13</v>
      </c>
      <c r="C18" s="183"/>
      <c r="D18" s="184"/>
      <c r="E18" s="185"/>
      <c r="F18" s="104" t="s">
        <v>6</v>
      </c>
      <c r="G18" s="101" t="s">
        <v>5</v>
      </c>
      <c r="H18" s="102" t="s">
        <v>4</v>
      </c>
      <c r="I18" s="103">
        <v>38</v>
      </c>
      <c r="J18" s="184"/>
      <c r="K18" s="184"/>
      <c r="L18" s="184"/>
      <c r="M18" s="184"/>
      <c r="N18" s="185"/>
      <c r="O18" s="104" t="s">
        <v>6</v>
      </c>
      <c r="P18" s="101" t="s">
        <v>5</v>
      </c>
      <c r="Q18" s="102" t="s">
        <v>4</v>
      </c>
    </row>
    <row r="19" spans="2:17" ht="23.4" customHeight="1" x14ac:dyDescent="0.45">
      <c r="B19" s="85">
        <v>14</v>
      </c>
      <c r="C19" s="183"/>
      <c r="D19" s="184"/>
      <c r="E19" s="185"/>
      <c r="F19" s="104" t="s">
        <v>6</v>
      </c>
      <c r="G19" s="101" t="s">
        <v>5</v>
      </c>
      <c r="H19" s="102" t="s">
        <v>4</v>
      </c>
      <c r="I19" s="103">
        <v>39</v>
      </c>
      <c r="J19" s="184"/>
      <c r="K19" s="184"/>
      <c r="L19" s="184"/>
      <c r="M19" s="184"/>
      <c r="N19" s="185"/>
      <c r="O19" s="104" t="s">
        <v>6</v>
      </c>
      <c r="P19" s="101" t="s">
        <v>5</v>
      </c>
      <c r="Q19" s="102" t="s">
        <v>4</v>
      </c>
    </row>
    <row r="20" spans="2:17" ht="23.4" customHeight="1" x14ac:dyDescent="0.45">
      <c r="B20" s="85">
        <v>15</v>
      </c>
      <c r="C20" s="183"/>
      <c r="D20" s="184"/>
      <c r="E20" s="185"/>
      <c r="F20" s="104" t="s">
        <v>6</v>
      </c>
      <c r="G20" s="101" t="s">
        <v>5</v>
      </c>
      <c r="H20" s="102" t="s">
        <v>4</v>
      </c>
      <c r="I20" s="103">
        <v>40</v>
      </c>
      <c r="J20" s="184"/>
      <c r="K20" s="184"/>
      <c r="L20" s="184"/>
      <c r="M20" s="184"/>
      <c r="N20" s="185"/>
      <c r="O20" s="104" t="s">
        <v>6</v>
      </c>
      <c r="P20" s="101" t="s">
        <v>5</v>
      </c>
      <c r="Q20" s="102" t="s">
        <v>4</v>
      </c>
    </row>
    <row r="21" spans="2:17" ht="23.4" customHeight="1" x14ac:dyDescent="0.45">
      <c r="B21" s="85">
        <v>16</v>
      </c>
      <c r="C21" s="183"/>
      <c r="D21" s="184"/>
      <c r="E21" s="185"/>
      <c r="F21" s="104" t="s">
        <v>6</v>
      </c>
      <c r="G21" s="101" t="s">
        <v>5</v>
      </c>
      <c r="H21" s="102" t="s">
        <v>4</v>
      </c>
      <c r="I21" s="103">
        <v>41</v>
      </c>
      <c r="J21" s="184"/>
      <c r="K21" s="184"/>
      <c r="L21" s="184"/>
      <c r="M21" s="184"/>
      <c r="N21" s="185"/>
      <c r="O21" s="104" t="s">
        <v>6</v>
      </c>
      <c r="P21" s="101" t="s">
        <v>5</v>
      </c>
      <c r="Q21" s="102" t="s">
        <v>4</v>
      </c>
    </row>
    <row r="22" spans="2:17" ht="23.4" customHeight="1" x14ac:dyDescent="0.45">
      <c r="B22" s="85">
        <v>17</v>
      </c>
      <c r="C22" s="183"/>
      <c r="D22" s="184"/>
      <c r="E22" s="185"/>
      <c r="F22" s="104" t="s">
        <v>6</v>
      </c>
      <c r="G22" s="101" t="s">
        <v>5</v>
      </c>
      <c r="H22" s="102" t="s">
        <v>4</v>
      </c>
      <c r="I22" s="103">
        <v>42</v>
      </c>
      <c r="J22" s="184"/>
      <c r="K22" s="184"/>
      <c r="L22" s="184"/>
      <c r="M22" s="184"/>
      <c r="N22" s="185"/>
      <c r="O22" s="104" t="s">
        <v>6</v>
      </c>
      <c r="P22" s="101" t="s">
        <v>5</v>
      </c>
      <c r="Q22" s="102" t="s">
        <v>4</v>
      </c>
    </row>
    <row r="23" spans="2:17" ht="23.4" customHeight="1" x14ac:dyDescent="0.45">
      <c r="B23" s="85">
        <v>18</v>
      </c>
      <c r="C23" s="183"/>
      <c r="D23" s="184"/>
      <c r="E23" s="185"/>
      <c r="F23" s="104" t="s">
        <v>6</v>
      </c>
      <c r="G23" s="101" t="s">
        <v>5</v>
      </c>
      <c r="H23" s="102" t="s">
        <v>4</v>
      </c>
      <c r="I23" s="103">
        <v>43</v>
      </c>
      <c r="J23" s="184"/>
      <c r="K23" s="184"/>
      <c r="L23" s="184"/>
      <c r="M23" s="184"/>
      <c r="N23" s="185"/>
      <c r="O23" s="104" t="s">
        <v>6</v>
      </c>
      <c r="P23" s="101" t="s">
        <v>5</v>
      </c>
      <c r="Q23" s="102" t="s">
        <v>4</v>
      </c>
    </row>
    <row r="24" spans="2:17" ht="23.4" customHeight="1" x14ac:dyDescent="0.45">
      <c r="B24" s="85">
        <v>19</v>
      </c>
      <c r="C24" s="183"/>
      <c r="D24" s="184"/>
      <c r="E24" s="185"/>
      <c r="F24" s="104" t="s">
        <v>6</v>
      </c>
      <c r="G24" s="101" t="s">
        <v>5</v>
      </c>
      <c r="H24" s="102" t="s">
        <v>4</v>
      </c>
      <c r="I24" s="103">
        <v>44</v>
      </c>
      <c r="J24" s="184"/>
      <c r="K24" s="184"/>
      <c r="L24" s="184"/>
      <c r="M24" s="184"/>
      <c r="N24" s="185"/>
      <c r="O24" s="104" t="s">
        <v>6</v>
      </c>
      <c r="P24" s="101" t="s">
        <v>5</v>
      </c>
      <c r="Q24" s="102" t="s">
        <v>4</v>
      </c>
    </row>
    <row r="25" spans="2:17" ht="23.4" customHeight="1" x14ac:dyDescent="0.45">
      <c r="B25" s="85">
        <v>20</v>
      </c>
      <c r="C25" s="183"/>
      <c r="D25" s="184"/>
      <c r="E25" s="185"/>
      <c r="F25" s="104" t="s">
        <v>6</v>
      </c>
      <c r="G25" s="101" t="s">
        <v>5</v>
      </c>
      <c r="H25" s="102" t="s">
        <v>4</v>
      </c>
      <c r="I25" s="103">
        <v>45</v>
      </c>
      <c r="J25" s="184"/>
      <c r="K25" s="184"/>
      <c r="L25" s="184"/>
      <c r="M25" s="184"/>
      <c r="N25" s="185"/>
      <c r="O25" s="104" t="s">
        <v>6</v>
      </c>
      <c r="P25" s="101" t="s">
        <v>5</v>
      </c>
      <c r="Q25" s="102" t="s">
        <v>4</v>
      </c>
    </row>
    <row r="26" spans="2:17" ht="23.4" customHeight="1" x14ac:dyDescent="0.45">
      <c r="B26" s="85">
        <v>21</v>
      </c>
      <c r="C26" s="183"/>
      <c r="D26" s="184"/>
      <c r="E26" s="185"/>
      <c r="F26" s="104" t="s">
        <v>6</v>
      </c>
      <c r="G26" s="101" t="s">
        <v>5</v>
      </c>
      <c r="H26" s="102" t="s">
        <v>4</v>
      </c>
      <c r="I26" s="103">
        <v>46</v>
      </c>
      <c r="J26" s="184"/>
      <c r="K26" s="184"/>
      <c r="L26" s="184"/>
      <c r="M26" s="184"/>
      <c r="N26" s="185"/>
      <c r="O26" s="104" t="s">
        <v>6</v>
      </c>
      <c r="P26" s="101" t="s">
        <v>5</v>
      </c>
      <c r="Q26" s="102" t="s">
        <v>4</v>
      </c>
    </row>
    <row r="27" spans="2:17" ht="23.4" customHeight="1" x14ac:dyDescent="0.45">
      <c r="B27" s="85">
        <v>22</v>
      </c>
      <c r="C27" s="183"/>
      <c r="D27" s="184"/>
      <c r="E27" s="185"/>
      <c r="F27" s="104" t="s">
        <v>6</v>
      </c>
      <c r="G27" s="101" t="s">
        <v>5</v>
      </c>
      <c r="H27" s="102" t="s">
        <v>4</v>
      </c>
      <c r="I27" s="103">
        <v>47</v>
      </c>
      <c r="J27" s="184"/>
      <c r="K27" s="184"/>
      <c r="L27" s="184"/>
      <c r="M27" s="184"/>
      <c r="N27" s="185"/>
      <c r="O27" s="104" t="s">
        <v>6</v>
      </c>
      <c r="P27" s="101" t="s">
        <v>5</v>
      </c>
      <c r="Q27" s="102" t="s">
        <v>4</v>
      </c>
    </row>
    <row r="28" spans="2:17" ht="23.4" customHeight="1" x14ac:dyDescent="0.45">
      <c r="B28" s="85">
        <v>23</v>
      </c>
      <c r="C28" s="183"/>
      <c r="D28" s="184"/>
      <c r="E28" s="185"/>
      <c r="F28" s="104" t="s">
        <v>6</v>
      </c>
      <c r="G28" s="101" t="s">
        <v>5</v>
      </c>
      <c r="H28" s="102" t="s">
        <v>4</v>
      </c>
      <c r="I28" s="103">
        <v>48</v>
      </c>
      <c r="J28" s="184"/>
      <c r="K28" s="184"/>
      <c r="L28" s="184"/>
      <c r="M28" s="184"/>
      <c r="N28" s="185"/>
      <c r="O28" s="104" t="s">
        <v>6</v>
      </c>
      <c r="P28" s="101" t="s">
        <v>5</v>
      </c>
      <c r="Q28" s="102" t="s">
        <v>4</v>
      </c>
    </row>
    <row r="29" spans="2:17" ht="23.4" customHeight="1" x14ac:dyDescent="0.45">
      <c r="B29" s="85">
        <v>24</v>
      </c>
      <c r="C29" s="183"/>
      <c r="D29" s="184"/>
      <c r="E29" s="185"/>
      <c r="F29" s="104" t="s">
        <v>6</v>
      </c>
      <c r="G29" s="101" t="s">
        <v>5</v>
      </c>
      <c r="H29" s="102" t="s">
        <v>4</v>
      </c>
      <c r="I29" s="103">
        <v>49</v>
      </c>
      <c r="J29" s="184"/>
      <c r="K29" s="184"/>
      <c r="L29" s="184"/>
      <c r="M29" s="184"/>
      <c r="N29" s="185"/>
      <c r="O29" s="104" t="s">
        <v>6</v>
      </c>
      <c r="P29" s="101" t="s">
        <v>5</v>
      </c>
      <c r="Q29" s="102" t="s">
        <v>4</v>
      </c>
    </row>
    <row r="30" spans="2:17" ht="23.4" customHeight="1" x14ac:dyDescent="0.45">
      <c r="B30" s="85">
        <v>25</v>
      </c>
      <c r="C30" s="183"/>
      <c r="D30" s="184"/>
      <c r="E30" s="185"/>
      <c r="F30" s="104" t="s">
        <v>6</v>
      </c>
      <c r="G30" s="101" t="s">
        <v>5</v>
      </c>
      <c r="H30" s="102" t="s">
        <v>4</v>
      </c>
      <c r="I30" s="103">
        <v>50</v>
      </c>
      <c r="J30" s="184"/>
      <c r="K30" s="184"/>
      <c r="L30" s="184"/>
      <c r="M30" s="184"/>
      <c r="N30" s="185"/>
      <c r="O30" s="104" t="s">
        <v>6</v>
      </c>
      <c r="P30" s="101" t="s">
        <v>5</v>
      </c>
      <c r="Q30" s="102" t="s">
        <v>4</v>
      </c>
    </row>
    <row r="31" spans="2:17" ht="5.4" customHeight="1" x14ac:dyDescent="0.45"/>
    <row r="32" spans="2:17" ht="27" customHeight="1" x14ac:dyDescent="0.45">
      <c r="B32" s="178" t="s">
        <v>3</v>
      </c>
      <c r="C32" s="201"/>
      <c r="D32" s="201"/>
      <c r="E32" s="179"/>
      <c r="F32" s="178" t="s">
        <v>597</v>
      </c>
      <c r="G32" s="201"/>
      <c r="H32" s="201"/>
      <c r="I32" s="179"/>
      <c r="J32" s="204" t="s">
        <v>596</v>
      </c>
      <c r="K32" s="204"/>
      <c r="L32" s="204"/>
      <c r="M32" s="204"/>
      <c r="N32" s="204" t="s">
        <v>1</v>
      </c>
      <c r="O32" s="204"/>
      <c r="P32" s="204"/>
      <c r="Q32" s="204"/>
    </row>
    <row r="33" spans="2:17" ht="3.75" customHeight="1" thickBot="1" x14ac:dyDescent="0.5">
      <c r="H33" s="205"/>
      <c r="I33" s="205"/>
    </row>
    <row r="34" spans="2:17" ht="15" customHeight="1" x14ac:dyDescent="0.45">
      <c r="B34" s="226" t="s">
        <v>621</v>
      </c>
      <c r="C34" s="227"/>
      <c r="D34" s="227"/>
      <c r="E34" s="227"/>
      <c r="F34" s="227"/>
      <c r="G34" s="227"/>
      <c r="H34" s="228"/>
      <c r="I34" s="209" t="s">
        <v>0</v>
      </c>
      <c r="J34" s="210"/>
      <c r="K34" s="220"/>
      <c r="L34" s="221"/>
      <c r="M34" s="221"/>
      <c r="N34" s="221"/>
      <c r="O34" s="221"/>
      <c r="P34" s="221"/>
      <c r="Q34" s="222"/>
    </row>
    <row r="35" spans="2:17" ht="15" customHeight="1" thickBot="1" x14ac:dyDescent="0.5">
      <c r="B35" s="227"/>
      <c r="C35" s="227"/>
      <c r="D35" s="227"/>
      <c r="E35" s="227"/>
      <c r="F35" s="227"/>
      <c r="G35" s="227"/>
      <c r="H35" s="228"/>
      <c r="I35" s="211"/>
      <c r="J35" s="212"/>
      <c r="K35" s="223"/>
      <c r="L35" s="224"/>
      <c r="M35" s="224"/>
      <c r="N35" s="224"/>
      <c r="O35" s="224"/>
      <c r="P35" s="224"/>
      <c r="Q35" s="225"/>
    </row>
    <row r="36" spans="2:17" ht="27.6" customHeight="1" x14ac:dyDescent="0.45">
      <c r="B36" s="192" t="s">
        <v>620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</row>
    <row r="37" spans="2:17" ht="30" customHeight="1" x14ac:dyDescent="0.45">
      <c r="B37" s="112" t="s">
        <v>16</v>
      </c>
      <c r="C37" s="230" t="s">
        <v>627</v>
      </c>
      <c r="D37" s="230"/>
      <c r="E37" s="85" t="s">
        <v>27</v>
      </c>
      <c r="F37" s="231">
        <f>F2</f>
        <v>0</v>
      </c>
      <c r="G37" s="232"/>
      <c r="H37" s="178" t="s">
        <v>26</v>
      </c>
      <c r="I37" s="179"/>
      <c r="J37" s="233"/>
      <c r="K37" s="233"/>
      <c r="L37" s="181" t="s">
        <v>15</v>
      </c>
      <c r="M37" s="182"/>
      <c r="N37" s="113">
        <f>N2</f>
        <v>0</v>
      </c>
      <c r="O37" s="88" t="s">
        <v>14</v>
      </c>
      <c r="P37" s="89">
        <v>2</v>
      </c>
      <c r="Q37" s="90" t="s">
        <v>13</v>
      </c>
    </row>
    <row r="38" spans="2:17" ht="30" customHeight="1" x14ac:dyDescent="0.45">
      <c r="B38" s="112" t="s">
        <v>12</v>
      </c>
      <c r="C38" s="186" t="str">
        <f>IF(F2="","",(VLOOKUP(F2,学校番号一覧!A:C,3,0)))</f>
        <v/>
      </c>
      <c r="D38" s="186"/>
      <c r="E38" s="85" t="s">
        <v>592</v>
      </c>
      <c r="F38" s="183" t="str">
        <f>IF(F2="","",(VLOOKUP(F2,学校番号一覧!A:C,2,0)))</f>
        <v/>
      </c>
      <c r="G38" s="184"/>
      <c r="H38" s="184"/>
      <c r="I38" s="184"/>
      <c r="J38" s="184"/>
      <c r="K38" s="185"/>
      <c r="L38" s="187" t="s">
        <v>11</v>
      </c>
      <c r="M38" s="187"/>
      <c r="N38" s="229"/>
      <c r="O38" s="229"/>
      <c r="P38" s="229"/>
      <c r="Q38" s="229"/>
    </row>
    <row r="39" spans="2:17" ht="3.75" customHeight="1" x14ac:dyDescent="0.45">
      <c r="B39" s="108"/>
      <c r="C39" s="108"/>
      <c r="D39" s="108"/>
      <c r="E39" s="109"/>
      <c r="F39" s="109"/>
      <c r="G39" s="109"/>
      <c r="H39" s="109"/>
      <c r="I39" s="109"/>
      <c r="J39" s="110"/>
      <c r="K39" s="52"/>
      <c r="L39" s="52"/>
      <c r="M39" s="111"/>
      <c r="N39" s="111"/>
      <c r="O39" s="111"/>
      <c r="P39" s="111"/>
      <c r="Q39" s="111"/>
    </row>
    <row r="40" spans="2:17" ht="21.9" customHeight="1" x14ac:dyDescent="0.45">
      <c r="B40" s="98" t="s">
        <v>9</v>
      </c>
      <c r="C40" s="178" t="s">
        <v>8</v>
      </c>
      <c r="D40" s="201"/>
      <c r="E40" s="179"/>
      <c r="F40" s="178" t="s">
        <v>7</v>
      </c>
      <c r="G40" s="201"/>
      <c r="H40" s="219"/>
      <c r="I40" s="103" t="s">
        <v>9</v>
      </c>
      <c r="J40" s="201" t="s">
        <v>8</v>
      </c>
      <c r="K40" s="201"/>
      <c r="L40" s="201"/>
      <c r="M40" s="201"/>
      <c r="N40" s="179"/>
      <c r="O40" s="178" t="s">
        <v>7</v>
      </c>
      <c r="P40" s="201"/>
      <c r="Q40" s="179"/>
    </row>
    <row r="41" spans="2:17" ht="22.95" customHeight="1" x14ac:dyDescent="0.45">
      <c r="B41" s="85">
        <v>51</v>
      </c>
      <c r="C41" s="183"/>
      <c r="D41" s="184"/>
      <c r="E41" s="185"/>
      <c r="F41" s="104" t="s">
        <v>6</v>
      </c>
      <c r="G41" s="101" t="s">
        <v>5</v>
      </c>
      <c r="H41" s="102" t="s">
        <v>4</v>
      </c>
      <c r="I41" s="103">
        <v>76</v>
      </c>
      <c r="J41" s="184"/>
      <c r="K41" s="184"/>
      <c r="L41" s="184"/>
      <c r="M41" s="184"/>
      <c r="N41" s="185"/>
      <c r="O41" s="104" t="s">
        <v>6</v>
      </c>
      <c r="P41" s="101" t="s">
        <v>5</v>
      </c>
      <c r="Q41" s="102" t="s">
        <v>4</v>
      </c>
    </row>
    <row r="42" spans="2:17" ht="23.4" customHeight="1" x14ac:dyDescent="0.45">
      <c r="B42" s="85">
        <v>52</v>
      </c>
      <c r="C42" s="183"/>
      <c r="D42" s="184"/>
      <c r="E42" s="185"/>
      <c r="F42" s="104" t="s">
        <v>6</v>
      </c>
      <c r="G42" s="101" t="s">
        <v>5</v>
      </c>
      <c r="H42" s="102" t="s">
        <v>4</v>
      </c>
      <c r="I42" s="103">
        <v>77</v>
      </c>
      <c r="J42" s="184"/>
      <c r="K42" s="184"/>
      <c r="L42" s="184"/>
      <c r="M42" s="184"/>
      <c r="N42" s="185"/>
      <c r="O42" s="104" t="s">
        <v>6</v>
      </c>
      <c r="P42" s="101" t="s">
        <v>5</v>
      </c>
      <c r="Q42" s="102" t="s">
        <v>4</v>
      </c>
    </row>
    <row r="43" spans="2:17" ht="23.4" customHeight="1" x14ac:dyDescent="0.45">
      <c r="B43" s="85">
        <v>53</v>
      </c>
      <c r="C43" s="183"/>
      <c r="D43" s="184"/>
      <c r="E43" s="185"/>
      <c r="F43" s="104" t="s">
        <v>6</v>
      </c>
      <c r="G43" s="101" t="s">
        <v>5</v>
      </c>
      <c r="H43" s="102" t="s">
        <v>4</v>
      </c>
      <c r="I43" s="103">
        <v>78</v>
      </c>
      <c r="J43" s="184"/>
      <c r="K43" s="184"/>
      <c r="L43" s="184"/>
      <c r="M43" s="184"/>
      <c r="N43" s="185"/>
      <c r="O43" s="104" t="s">
        <v>6</v>
      </c>
      <c r="P43" s="101" t="s">
        <v>5</v>
      </c>
      <c r="Q43" s="102" t="s">
        <v>4</v>
      </c>
    </row>
    <row r="44" spans="2:17" ht="23.4" customHeight="1" x14ac:dyDescent="0.45">
      <c r="B44" s="85">
        <v>54</v>
      </c>
      <c r="C44" s="183"/>
      <c r="D44" s="184"/>
      <c r="E44" s="185"/>
      <c r="F44" s="104" t="s">
        <v>6</v>
      </c>
      <c r="G44" s="101" t="s">
        <v>5</v>
      </c>
      <c r="H44" s="102" t="s">
        <v>4</v>
      </c>
      <c r="I44" s="103">
        <v>79</v>
      </c>
      <c r="J44" s="184"/>
      <c r="K44" s="184"/>
      <c r="L44" s="184"/>
      <c r="M44" s="184"/>
      <c r="N44" s="185"/>
      <c r="O44" s="104" t="s">
        <v>6</v>
      </c>
      <c r="P44" s="101" t="s">
        <v>5</v>
      </c>
      <c r="Q44" s="102" t="s">
        <v>4</v>
      </c>
    </row>
    <row r="45" spans="2:17" ht="23.4" customHeight="1" x14ac:dyDescent="0.45">
      <c r="B45" s="85">
        <v>55</v>
      </c>
      <c r="C45" s="183"/>
      <c r="D45" s="184"/>
      <c r="E45" s="185"/>
      <c r="F45" s="104" t="s">
        <v>6</v>
      </c>
      <c r="G45" s="101" t="s">
        <v>5</v>
      </c>
      <c r="H45" s="102" t="s">
        <v>4</v>
      </c>
      <c r="I45" s="103">
        <v>80</v>
      </c>
      <c r="J45" s="184"/>
      <c r="K45" s="184"/>
      <c r="L45" s="184"/>
      <c r="M45" s="184"/>
      <c r="N45" s="185"/>
      <c r="O45" s="104" t="s">
        <v>6</v>
      </c>
      <c r="P45" s="101" t="s">
        <v>5</v>
      </c>
      <c r="Q45" s="102" t="s">
        <v>4</v>
      </c>
    </row>
    <row r="46" spans="2:17" ht="23.4" customHeight="1" x14ac:dyDescent="0.45">
      <c r="B46" s="85">
        <v>56</v>
      </c>
      <c r="C46" s="183"/>
      <c r="D46" s="184"/>
      <c r="E46" s="185"/>
      <c r="F46" s="104" t="s">
        <v>6</v>
      </c>
      <c r="G46" s="101" t="s">
        <v>5</v>
      </c>
      <c r="H46" s="102" t="s">
        <v>4</v>
      </c>
      <c r="I46" s="103">
        <v>81</v>
      </c>
      <c r="J46" s="184"/>
      <c r="K46" s="184"/>
      <c r="L46" s="184"/>
      <c r="M46" s="184"/>
      <c r="N46" s="185"/>
      <c r="O46" s="104" t="s">
        <v>6</v>
      </c>
      <c r="P46" s="101" t="s">
        <v>5</v>
      </c>
      <c r="Q46" s="102" t="s">
        <v>4</v>
      </c>
    </row>
    <row r="47" spans="2:17" ht="23.4" customHeight="1" x14ac:dyDescent="0.45">
      <c r="B47" s="85">
        <v>57</v>
      </c>
      <c r="C47" s="183"/>
      <c r="D47" s="184"/>
      <c r="E47" s="185"/>
      <c r="F47" s="104" t="s">
        <v>6</v>
      </c>
      <c r="G47" s="101" t="s">
        <v>5</v>
      </c>
      <c r="H47" s="102" t="s">
        <v>4</v>
      </c>
      <c r="I47" s="103">
        <v>82</v>
      </c>
      <c r="J47" s="184"/>
      <c r="K47" s="184"/>
      <c r="L47" s="184"/>
      <c r="M47" s="184"/>
      <c r="N47" s="185"/>
      <c r="O47" s="104" t="s">
        <v>6</v>
      </c>
      <c r="P47" s="101" t="s">
        <v>5</v>
      </c>
      <c r="Q47" s="102" t="s">
        <v>4</v>
      </c>
    </row>
    <row r="48" spans="2:17" ht="23.4" customHeight="1" x14ac:dyDescent="0.45">
      <c r="B48" s="85">
        <v>58</v>
      </c>
      <c r="C48" s="183"/>
      <c r="D48" s="184"/>
      <c r="E48" s="185"/>
      <c r="F48" s="104" t="s">
        <v>6</v>
      </c>
      <c r="G48" s="101" t="s">
        <v>5</v>
      </c>
      <c r="H48" s="102" t="s">
        <v>4</v>
      </c>
      <c r="I48" s="103">
        <v>83</v>
      </c>
      <c r="J48" s="184"/>
      <c r="K48" s="184"/>
      <c r="L48" s="184"/>
      <c r="M48" s="184"/>
      <c r="N48" s="185"/>
      <c r="O48" s="104" t="s">
        <v>6</v>
      </c>
      <c r="P48" s="101" t="s">
        <v>5</v>
      </c>
      <c r="Q48" s="102" t="s">
        <v>4</v>
      </c>
    </row>
    <row r="49" spans="2:17" ht="23.4" customHeight="1" x14ac:dyDescent="0.45">
      <c r="B49" s="85">
        <v>59</v>
      </c>
      <c r="C49" s="183"/>
      <c r="D49" s="184"/>
      <c r="E49" s="185"/>
      <c r="F49" s="104" t="s">
        <v>6</v>
      </c>
      <c r="G49" s="101" t="s">
        <v>5</v>
      </c>
      <c r="H49" s="102" t="s">
        <v>4</v>
      </c>
      <c r="I49" s="103">
        <v>84</v>
      </c>
      <c r="J49" s="184"/>
      <c r="K49" s="184"/>
      <c r="L49" s="184"/>
      <c r="M49" s="184"/>
      <c r="N49" s="185"/>
      <c r="O49" s="104" t="s">
        <v>6</v>
      </c>
      <c r="P49" s="101" t="s">
        <v>5</v>
      </c>
      <c r="Q49" s="102" t="s">
        <v>4</v>
      </c>
    </row>
    <row r="50" spans="2:17" ht="23.4" customHeight="1" x14ac:dyDescent="0.45">
      <c r="B50" s="85">
        <v>60</v>
      </c>
      <c r="C50" s="183"/>
      <c r="D50" s="184"/>
      <c r="E50" s="185"/>
      <c r="F50" s="104" t="s">
        <v>6</v>
      </c>
      <c r="G50" s="101" t="s">
        <v>5</v>
      </c>
      <c r="H50" s="102" t="s">
        <v>4</v>
      </c>
      <c r="I50" s="103">
        <v>85</v>
      </c>
      <c r="J50" s="184"/>
      <c r="K50" s="184"/>
      <c r="L50" s="184"/>
      <c r="M50" s="184"/>
      <c r="N50" s="185"/>
      <c r="O50" s="104" t="s">
        <v>6</v>
      </c>
      <c r="P50" s="101" t="s">
        <v>5</v>
      </c>
      <c r="Q50" s="102" t="s">
        <v>4</v>
      </c>
    </row>
    <row r="51" spans="2:17" ht="23.4" customHeight="1" x14ac:dyDescent="0.45">
      <c r="B51" s="85">
        <v>61</v>
      </c>
      <c r="C51" s="183"/>
      <c r="D51" s="184"/>
      <c r="E51" s="185"/>
      <c r="F51" s="104" t="s">
        <v>6</v>
      </c>
      <c r="G51" s="101" t="s">
        <v>5</v>
      </c>
      <c r="H51" s="102" t="s">
        <v>4</v>
      </c>
      <c r="I51" s="103">
        <v>86</v>
      </c>
      <c r="J51" s="184"/>
      <c r="K51" s="184"/>
      <c r="L51" s="184"/>
      <c r="M51" s="184"/>
      <c r="N51" s="185"/>
      <c r="O51" s="104" t="s">
        <v>6</v>
      </c>
      <c r="P51" s="101" t="s">
        <v>5</v>
      </c>
      <c r="Q51" s="102" t="s">
        <v>4</v>
      </c>
    </row>
    <row r="52" spans="2:17" ht="23.4" customHeight="1" x14ac:dyDescent="0.45">
      <c r="B52" s="85">
        <v>62</v>
      </c>
      <c r="C52" s="183"/>
      <c r="D52" s="184"/>
      <c r="E52" s="185"/>
      <c r="F52" s="104" t="s">
        <v>6</v>
      </c>
      <c r="G52" s="101" t="s">
        <v>5</v>
      </c>
      <c r="H52" s="102" t="s">
        <v>4</v>
      </c>
      <c r="I52" s="103">
        <v>87</v>
      </c>
      <c r="J52" s="184"/>
      <c r="K52" s="184"/>
      <c r="L52" s="184"/>
      <c r="M52" s="184"/>
      <c r="N52" s="185"/>
      <c r="O52" s="104" t="s">
        <v>6</v>
      </c>
      <c r="P52" s="101" t="s">
        <v>5</v>
      </c>
      <c r="Q52" s="102" t="s">
        <v>4</v>
      </c>
    </row>
    <row r="53" spans="2:17" ht="23.4" customHeight="1" x14ac:dyDescent="0.45">
      <c r="B53" s="85">
        <v>63</v>
      </c>
      <c r="C53" s="183"/>
      <c r="D53" s="184"/>
      <c r="E53" s="185"/>
      <c r="F53" s="104" t="s">
        <v>6</v>
      </c>
      <c r="G53" s="101" t="s">
        <v>5</v>
      </c>
      <c r="H53" s="102" t="s">
        <v>4</v>
      </c>
      <c r="I53" s="103">
        <v>88</v>
      </c>
      <c r="J53" s="184"/>
      <c r="K53" s="184"/>
      <c r="L53" s="184"/>
      <c r="M53" s="184"/>
      <c r="N53" s="185"/>
      <c r="O53" s="104" t="s">
        <v>6</v>
      </c>
      <c r="P53" s="101" t="s">
        <v>5</v>
      </c>
      <c r="Q53" s="102" t="s">
        <v>4</v>
      </c>
    </row>
    <row r="54" spans="2:17" ht="23.4" customHeight="1" x14ac:dyDescent="0.45">
      <c r="B54" s="85">
        <v>64</v>
      </c>
      <c r="C54" s="183"/>
      <c r="D54" s="184"/>
      <c r="E54" s="185"/>
      <c r="F54" s="104" t="s">
        <v>6</v>
      </c>
      <c r="G54" s="101" t="s">
        <v>5</v>
      </c>
      <c r="H54" s="102" t="s">
        <v>4</v>
      </c>
      <c r="I54" s="103">
        <v>89</v>
      </c>
      <c r="J54" s="184"/>
      <c r="K54" s="184"/>
      <c r="L54" s="184"/>
      <c r="M54" s="184"/>
      <c r="N54" s="185"/>
      <c r="O54" s="104" t="s">
        <v>6</v>
      </c>
      <c r="P54" s="101" t="s">
        <v>5</v>
      </c>
      <c r="Q54" s="102" t="s">
        <v>4</v>
      </c>
    </row>
    <row r="55" spans="2:17" ht="23.4" customHeight="1" x14ac:dyDescent="0.45">
      <c r="B55" s="85">
        <v>65</v>
      </c>
      <c r="C55" s="183"/>
      <c r="D55" s="184"/>
      <c r="E55" s="185"/>
      <c r="F55" s="104" t="s">
        <v>6</v>
      </c>
      <c r="G55" s="101" t="s">
        <v>5</v>
      </c>
      <c r="H55" s="102" t="s">
        <v>4</v>
      </c>
      <c r="I55" s="103">
        <v>90</v>
      </c>
      <c r="J55" s="184"/>
      <c r="K55" s="184"/>
      <c r="L55" s="184"/>
      <c r="M55" s="184"/>
      <c r="N55" s="185"/>
      <c r="O55" s="104" t="s">
        <v>6</v>
      </c>
      <c r="P55" s="101" t="s">
        <v>5</v>
      </c>
      <c r="Q55" s="102" t="s">
        <v>4</v>
      </c>
    </row>
    <row r="56" spans="2:17" ht="23.4" customHeight="1" x14ac:dyDescent="0.45">
      <c r="B56" s="85">
        <v>66</v>
      </c>
      <c r="C56" s="183"/>
      <c r="D56" s="184"/>
      <c r="E56" s="185"/>
      <c r="F56" s="104" t="s">
        <v>6</v>
      </c>
      <c r="G56" s="101" t="s">
        <v>5</v>
      </c>
      <c r="H56" s="102" t="s">
        <v>4</v>
      </c>
      <c r="I56" s="103">
        <v>91</v>
      </c>
      <c r="J56" s="184"/>
      <c r="K56" s="184"/>
      <c r="L56" s="184"/>
      <c r="M56" s="184"/>
      <c r="N56" s="185"/>
      <c r="O56" s="104" t="s">
        <v>6</v>
      </c>
      <c r="P56" s="101" t="s">
        <v>5</v>
      </c>
      <c r="Q56" s="102" t="s">
        <v>4</v>
      </c>
    </row>
    <row r="57" spans="2:17" ht="23.4" customHeight="1" x14ac:dyDescent="0.45">
      <c r="B57" s="85">
        <v>67</v>
      </c>
      <c r="C57" s="183"/>
      <c r="D57" s="184"/>
      <c r="E57" s="185"/>
      <c r="F57" s="104" t="s">
        <v>6</v>
      </c>
      <c r="G57" s="101" t="s">
        <v>5</v>
      </c>
      <c r="H57" s="102" t="s">
        <v>4</v>
      </c>
      <c r="I57" s="103">
        <v>92</v>
      </c>
      <c r="J57" s="184"/>
      <c r="K57" s="184"/>
      <c r="L57" s="184"/>
      <c r="M57" s="184"/>
      <c r="N57" s="185"/>
      <c r="O57" s="104" t="s">
        <v>6</v>
      </c>
      <c r="P57" s="101" t="s">
        <v>5</v>
      </c>
      <c r="Q57" s="102" t="s">
        <v>4</v>
      </c>
    </row>
    <row r="58" spans="2:17" ht="23.4" customHeight="1" x14ac:dyDescent="0.45">
      <c r="B58" s="85">
        <v>68</v>
      </c>
      <c r="C58" s="183"/>
      <c r="D58" s="184"/>
      <c r="E58" s="185"/>
      <c r="F58" s="104" t="s">
        <v>6</v>
      </c>
      <c r="G58" s="101" t="s">
        <v>5</v>
      </c>
      <c r="H58" s="102" t="s">
        <v>4</v>
      </c>
      <c r="I58" s="103">
        <v>93</v>
      </c>
      <c r="J58" s="184"/>
      <c r="K58" s="184"/>
      <c r="L58" s="184"/>
      <c r="M58" s="184"/>
      <c r="N58" s="185"/>
      <c r="O58" s="104" t="s">
        <v>6</v>
      </c>
      <c r="P58" s="101" t="s">
        <v>5</v>
      </c>
      <c r="Q58" s="102" t="s">
        <v>4</v>
      </c>
    </row>
    <row r="59" spans="2:17" ht="23.4" customHeight="1" x14ac:dyDescent="0.45">
      <c r="B59" s="85">
        <v>69</v>
      </c>
      <c r="C59" s="183"/>
      <c r="D59" s="184"/>
      <c r="E59" s="185"/>
      <c r="F59" s="104" t="s">
        <v>6</v>
      </c>
      <c r="G59" s="101" t="s">
        <v>5</v>
      </c>
      <c r="H59" s="102" t="s">
        <v>4</v>
      </c>
      <c r="I59" s="103">
        <v>94</v>
      </c>
      <c r="J59" s="184"/>
      <c r="K59" s="184"/>
      <c r="L59" s="184"/>
      <c r="M59" s="184"/>
      <c r="N59" s="185"/>
      <c r="O59" s="104" t="s">
        <v>6</v>
      </c>
      <c r="P59" s="101" t="s">
        <v>5</v>
      </c>
      <c r="Q59" s="102" t="s">
        <v>4</v>
      </c>
    </row>
    <row r="60" spans="2:17" ht="23.4" customHeight="1" x14ac:dyDescent="0.45">
      <c r="B60" s="85">
        <v>70</v>
      </c>
      <c r="C60" s="183"/>
      <c r="D60" s="184"/>
      <c r="E60" s="185"/>
      <c r="F60" s="104" t="s">
        <v>6</v>
      </c>
      <c r="G60" s="101" t="s">
        <v>5</v>
      </c>
      <c r="H60" s="102" t="s">
        <v>4</v>
      </c>
      <c r="I60" s="103">
        <v>95</v>
      </c>
      <c r="J60" s="184"/>
      <c r="K60" s="184"/>
      <c r="L60" s="184"/>
      <c r="M60" s="184"/>
      <c r="N60" s="185"/>
      <c r="O60" s="104" t="s">
        <v>6</v>
      </c>
      <c r="P60" s="101" t="s">
        <v>5</v>
      </c>
      <c r="Q60" s="102" t="s">
        <v>4</v>
      </c>
    </row>
    <row r="61" spans="2:17" ht="23.4" customHeight="1" x14ac:dyDescent="0.45">
      <c r="B61" s="85">
        <v>71</v>
      </c>
      <c r="C61" s="183"/>
      <c r="D61" s="184"/>
      <c r="E61" s="185"/>
      <c r="F61" s="104" t="s">
        <v>6</v>
      </c>
      <c r="G61" s="101" t="s">
        <v>5</v>
      </c>
      <c r="H61" s="102" t="s">
        <v>4</v>
      </c>
      <c r="I61" s="103">
        <v>96</v>
      </c>
      <c r="J61" s="184"/>
      <c r="K61" s="184"/>
      <c r="L61" s="184"/>
      <c r="M61" s="184"/>
      <c r="N61" s="185"/>
      <c r="O61" s="104" t="s">
        <v>6</v>
      </c>
      <c r="P61" s="101" t="s">
        <v>5</v>
      </c>
      <c r="Q61" s="102" t="s">
        <v>4</v>
      </c>
    </row>
    <row r="62" spans="2:17" ht="23.4" customHeight="1" x14ac:dyDescent="0.45">
      <c r="B62" s="85">
        <v>72</v>
      </c>
      <c r="C62" s="183"/>
      <c r="D62" s="184"/>
      <c r="E62" s="185"/>
      <c r="F62" s="104" t="s">
        <v>6</v>
      </c>
      <c r="G62" s="101" t="s">
        <v>5</v>
      </c>
      <c r="H62" s="102" t="s">
        <v>4</v>
      </c>
      <c r="I62" s="103">
        <v>97</v>
      </c>
      <c r="J62" s="184"/>
      <c r="K62" s="184"/>
      <c r="L62" s="184"/>
      <c r="M62" s="184"/>
      <c r="N62" s="185"/>
      <c r="O62" s="104" t="s">
        <v>6</v>
      </c>
      <c r="P62" s="101" t="s">
        <v>5</v>
      </c>
      <c r="Q62" s="102" t="s">
        <v>4</v>
      </c>
    </row>
    <row r="63" spans="2:17" ht="23.4" customHeight="1" x14ac:dyDescent="0.45">
      <c r="B63" s="85">
        <v>73</v>
      </c>
      <c r="C63" s="183"/>
      <c r="D63" s="184"/>
      <c r="E63" s="185"/>
      <c r="F63" s="104" t="s">
        <v>6</v>
      </c>
      <c r="G63" s="101" t="s">
        <v>5</v>
      </c>
      <c r="H63" s="102" t="s">
        <v>4</v>
      </c>
      <c r="I63" s="103">
        <v>98</v>
      </c>
      <c r="J63" s="184"/>
      <c r="K63" s="184"/>
      <c r="L63" s="184"/>
      <c r="M63" s="184"/>
      <c r="N63" s="185"/>
      <c r="O63" s="104" t="s">
        <v>6</v>
      </c>
      <c r="P63" s="101" t="s">
        <v>5</v>
      </c>
      <c r="Q63" s="102" t="s">
        <v>4</v>
      </c>
    </row>
    <row r="64" spans="2:17" ht="23.4" customHeight="1" x14ac:dyDescent="0.45">
      <c r="B64" s="85">
        <v>74</v>
      </c>
      <c r="C64" s="183"/>
      <c r="D64" s="184"/>
      <c r="E64" s="185"/>
      <c r="F64" s="104" t="s">
        <v>6</v>
      </c>
      <c r="G64" s="101" t="s">
        <v>5</v>
      </c>
      <c r="H64" s="102" t="s">
        <v>4</v>
      </c>
      <c r="I64" s="103">
        <v>99</v>
      </c>
      <c r="J64" s="184"/>
      <c r="K64" s="184"/>
      <c r="L64" s="184"/>
      <c r="M64" s="184"/>
      <c r="N64" s="185"/>
      <c r="O64" s="104" t="s">
        <v>6</v>
      </c>
      <c r="P64" s="101" t="s">
        <v>5</v>
      </c>
      <c r="Q64" s="102" t="s">
        <v>4</v>
      </c>
    </row>
    <row r="65" spans="2:17" ht="23.4" customHeight="1" x14ac:dyDescent="0.45">
      <c r="B65" s="85">
        <v>75</v>
      </c>
      <c r="C65" s="183"/>
      <c r="D65" s="184"/>
      <c r="E65" s="185"/>
      <c r="F65" s="104" t="s">
        <v>6</v>
      </c>
      <c r="G65" s="101" t="s">
        <v>5</v>
      </c>
      <c r="H65" s="102" t="s">
        <v>4</v>
      </c>
      <c r="I65" s="103">
        <v>100</v>
      </c>
      <c r="J65" s="184"/>
      <c r="K65" s="184"/>
      <c r="L65" s="184"/>
      <c r="M65" s="184"/>
      <c r="N65" s="185"/>
      <c r="O65" s="104" t="s">
        <v>6</v>
      </c>
      <c r="P65" s="101" t="s">
        <v>5</v>
      </c>
      <c r="Q65" s="102" t="s">
        <v>4</v>
      </c>
    </row>
    <row r="66" spans="2:17" ht="6" customHeight="1" x14ac:dyDescent="0.45"/>
    <row r="67" spans="2:17" ht="27" customHeight="1" x14ac:dyDescent="0.45">
      <c r="B67" s="178" t="s">
        <v>3</v>
      </c>
      <c r="C67" s="201"/>
      <c r="D67" s="201"/>
      <c r="E67" s="179"/>
      <c r="F67" s="178" t="s">
        <v>597</v>
      </c>
      <c r="G67" s="201"/>
      <c r="H67" s="201"/>
      <c r="I67" s="179"/>
      <c r="J67" s="204" t="s">
        <v>596</v>
      </c>
      <c r="K67" s="204"/>
      <c r="L67" s="204"/>
      <c r="M67" s="204"/>
      <c r="N67" s="204" t="s">
        <v>1</v>
      </c>
      <c r="O67" s="204"/>
      <c r="P67" s="204"/>
      <c r="Q67" s="204"/>
    </row>
    <row r="68" spans="2:17" ht="3.75" customHeight="1" thickBot="1" x14ac:dyDescent="0.5">
      <c r="H68" s="205"/>
      <c r="I68" s="205"/>
    </row>
    <row r="69" spans="2:17" ht="15" customHeight="1" x14ac:dyDescent="0.45">
      <c r="B69" s="226" t="s">
        <v>621</v>
      </c>
      <c r="C69" s="227"/>
      <c r="D69" s="227"/>
      <c r="E69" s="227"/>
      <c r="F69" s="227"/>
      <c r="G69" s="227"/>
      <c r="H69" s="228"/>
      <c r="I69" s="209" t="s">
        <v>0</v>
      </c>
      <c r="J69" s="210"/>
      <c r="K69" s="220">
        <f>K34</f>
        <v>0</v>
      </c>
      <c r="L69" s="221"/>
      <c r="M69" s="221"/>
      <c r="N69" s="221"/>
      <c r="O69" s="221"/>
      <c r="P69" s="221"/>
      <c r="Q69" s="222"/>
    </row>
    <row r="70" spans="2:17" ht="15" customHeight="1" thickBot="1" x14ac:dyDescent="0.5">
      <c r="B70" s="227"/>
      <c r="C70" s="227"/>
      <c r="D70" s="227"/>
      <c r="E70" s="227"/>
      <c r="F70" s="227"/>
      <c r="G70" s="227"/>
      <c r="H70" s="228"/>
      <c r="I70" s="211"/>
      <c r="J70" s="212"/>
      <c r="K70" s="223"/>
      <c r="L70" s="224"/>
      <c r="M70" s="224"/>
      <c r="N70" s="224"/>
      <c r="O70" s="224"/>
      <c r="P70" s="224"/>
      <c r="Q70" s="225"/>
    </row>
    <row r="71" spans="2:17" ht="27.75" customHeight="1" x14ac:dyDescent="0.45">
      <c r="B71" s="192" t="s">
        <v>620</v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</row>
    <row r="72" spans="2:17" ht="30" customHeight="1" x14ac:dyDescent="0.45">
      <c r="B72" s="112" t="s">
        <v>16</v>
      </c>
      <c r="C72" s="230" t="s">
        <v>627</v>
      </c>
      <c r="D72" s="230"/>
      <c r="E72" s="85" t="s">
        <v>27</v>
      </c>
      <c r="F72" s="231">
        <f>F2</f>
        <v>0</v>
      </c>
      <c r="G72" s="232"/>
      <c r="H72" s="178" t="s">
        <v>26</v>
      </c>
      <c r="I72" s="179"/>
      <c r="J72" s="233"/>
      <c r="K72" s="233"/>
      <c r="L72" s="181" t="s">
        <v>15</v>
      </c>
      <c r="M72" s="182"/>
      <c r="N72" s="113"/>
      <c r="O72" s="88" t="s">
        <v>14</v>
      </c>
      <c r="P72" s="89">
        <v>3</v>
      </c>
      <c r="Q72" s="90" t="s">
        <v>13</v>
      </c>
    </row>
    <row r="73" spans="2:17" ht="30" customHeight="1" x14ac:dyDescent="0.45">
      <c r="B73" s="112" t="s">
        <v>12</v>
      </c>
      <c r="C73" s="186" t="str">
        <f>IF(F2="","",(VLOOKUP(F2,学校番号一覧!A:C,3,0)))</f>
        <v/>
      </c>
      <c r="D73" s="186"/>
      <c r="E73" s="85" t="s">
        <v>592</v>
      </c>
      <c r="F73" s="183" t="str">
        <f>IF(F2="","",(VLOOKUP(F2,学校番号一覧!A:C,2,0)))</f>
        <v/>
      </c>
      <c r="G73" s="184"/>
      <c r="H73" s="184"/>
      <c r="I73" s="184"/>
      <c r="J73" s="184"/>
      <c r="K73" s="185"/>
      <c r="L73" s="187" t="s">
        <v>11</v>
      </c>
      <c r="M73" s="187"/>
      <c r="N73" s="229"/>
      <c r="O73" s="229"/>
      <c r="P73" s="229"/>
      <c r="Q73" s="229"/>
    </row>
    <row r="74" spans="2:17" ht="3.75" customHeight="1" x14ac:dyDescent="0.45">
      <c r="B74" s="108"/>
      <c r="C74" s="108"/>
      <c r="D74" s="108"/>
      <c r="E74" s="109"/>
      <c r="F74" s="109"/>
      <c r="G74" s="109"/>
      <c r="H74" s="109"/>
      <c r="I74" s="109"/>
      <c r="J74" s="110"/>
      <c r="K74" s="52"/>
      <c r="L74" s="52"/>
      <c r="M74" s="111"/>
      <c r="N74" s="111"/>
      <c r="O74" s="111"/>
      <c r="P74" s="111"/>
      <c r="Q74" s="111"/>
    </row>
    <row r="75" spans="2:17" ht="22.95" customHeight="1" x14ac:dyDescent="0.45">
      <c r="B75" s="98" t="s">
        <v>9</v>
      </c>
      <c r="C75" s="178" t="s">
        <v>8</v>
      </c>
      <c r="D75" s="201"/>
      <c r="E75" s="179"/>
      <c r="F75" s="178" t="s">
        <v>7</v>
      </c>
      <c r="G75" s="201"/>
      <c r="H75" s="219"/>
      <c r="I75" s="103" t="s">
        <v>9</v>
      </c>
      <c r="J75" s="201" t="s">
        <v>8</v>
      </c>
      <c r="K75" s="201"/>
      <c r="L75" s="201"/>
      <c r="M75" s="201"/>
      <c r="N75" s="179"/>
      <c r="O75" s="178" t="s">
        <v>7</v>
      </c>
      <c r="P75" s="201"/>
      <c r="Q75" s="179"/>
    </row>
    <row r="76" spans="2:17" ht="23.4" customHeight="1" x14ac:dyDescent="0.45">
      <c r="B76" s="85">
        <v>101</v>
      </c>
      <c r="C76" s="183"/>
      <c r="D76" s="184"/>
      <c r="E76" s="185"/>
      <c r="F76" s="104" t="s">
        <v>6</v>
      </c>
      <c r="G76" s="101" t="s">
        <v>5</v>
      </c>
      <c r="H76" s="102" t="s">
        <v>4</v>
      </c>
      <c r="I76" s="103">
        <v>126</v>
      </c>
      <c r="J76" s="184"/>
      <c r="K76" s="184"/>
      <c r="L76" s="184"/>
      <c r="M76" s="184"/>
      <c r="N76" s="185"/>
      <c r="O76" s="104" t="s">
        <v>6</v>
      </c>
      <c r="P76" s="101" t="s">
        <v>5</v>
      </c>
      <c r="Q76" s="102" t="s">
        <v>4</v>
      </c>
    </row>
    <row r="77" spans="2:17" ht="23.4" customHeight="1" x14ac:dyDescent="0.45">
      <c r="B77" s="85">
        <v>102</v>
      </c>
      <c r="C77" s="183"/>
      <c r="D77" s="184"/>
      <c r="E77" s="185"/>
      <c r="F77" s="104" t="s">
        <v>6</v>
      </c>
      <c r="G77" s="101" t="s">
        <v>5</v>
      </c>
      <c r="H77" s="102" t="s">
        <v>4</v>
      </c>
      <c r="I77" s="103">
        <v>127</v>
      </c>
      <c r="J77" s="184"/>
      <c r="K77" s="184"/>
      <c r="L77" s="184"/>
      <c r="M77" s="184"/>
      <c r="N77" s="185"/>
      <c r="O77" s="104" t="s">
        <v>6</v>
      </c>
      <c r="P77" s="101" t="s">
        <v>5</v>
      </c>
      <c r="Q77" s="102" t="s">
        <v>4</v>
      </c>
    </row>
    <row r="78" spans="2:17" ht="23.4" customHeight="1" x14ac:dyDescent="0.45">
      <c r="B78" s="85">
        <v>103</v>
      </c>
      <c r="C78" s="183"/>
      <c r="D78" s="184"/>
      <c r="E78" s="185"/>
      <c r="F78" s="104" t="s">
        <v>6</v>
      </c>
      <c r="G78" s="101" t="s">
        <v>5</v>
      </c>
      <c r="H78" s="102" t="s">
        <v>4</v>
      </c>
      <c r="I78" s="103">
        <v>128</v>
      </c>
      <c r="J78" s="184"/>
      <c r="K78" s="184"/>
      <c r="L78" s="184"/>
      <c r="M78" s="184"/>
      <c r="N78" s="185"/>
      <c r="O78" s="104" t="s">
        <v>6</v>
      </c>
      <c r="P78" s="101" t="s">
        <v>5</v>
      </c>
      <c r="Q78" s="102" t="s">
        <v>4</v>
      </c>
    </row>
    <row r="79" spans="2:17" ht="23.4" customHeight="1" x14ac:dyDescent="0.45">
      <c r="B79" s="85">
        <v>104</v>
      </c>
      <c r="C79" s="183"/>
      <c r="D79" s="184"/>
      <c r="E79" s="185"/>
      <c r="F79" s="104" t="s">
        <v>6</v>
      </c>
      <c r="G79" s="101" t="s">
        <v>5</v>
      </c>
      <c r="H79" s="102" t="s">
        <v>4</v>
      </c>
      <c r="I79" s="103">
        <v>129</v>
      </c>
      <c r="J79" s="184"/>
      <c r="K79" s="184"/>
      <c r="L79" s="184"/>
      <c r="M79" s="184"/>
      <c r="N79" s="185"/>
      <c r="O79" s="104" t="s">
        <v>6</v>
      </c>
      <c r="P79" s="101" t="s">
        <v>5</v>
      </c>
      <c r="Q79" s="102" t="s">
        <v>4</v>
      </c>
    </row>
    <row r="80" spans="2:17" ht="23.4" customHeight="1" x14ac:dyDescent="0.45">
      <c r="B80" s="85">
        <v>105</v>
      </c>
      <c r="C80" s="183"/>
      <c r="D80" s="184"/>
      <c r="E80" s="185"/>
      <c r="F80" s="104" t="s">
        <v>6</v>
      </c>
      <c r="G80" s="101" t="s">
        <v>5</v>
      </c>
      <c r="H80" s="102" t="s">
        <v>4</v>
      </c>
      <c r="I80" s="103">
        <v>130</v>
      </c>
      <c r="J80" s="184"/>
      <c r="K80" s="184"/>
      <c r="L80" s="184"/>
      <c r="M80" s="184"/>
      <c r="N80" s="185"/>
      <c r="O80" s="104" t="s">
        <v>6</v>
      </c>
      <c r="P80" s="101" t="s">
        <v>5</v>
      </c>
      <c r="Q80" s="102" t="s">
        <v>4</v>
      </c>
    </row>
    <row r="81" spans="2:17" ht="23.4" customHeight="1" x14ac:dyDescent="0.45">
      <c r="B81" s="85">
        <v>106</v>
      </c>
      <c r="C81" s="183"/>
      <c r="D81" s="184"/>
      <c r="E81" s="185"/>
      <c r="F81" s="104" t="s">
        <v>6</v>
      </c>
      <c r="G81" s="101" t="s">
        <v>5</v>
      </c>
      <c r="H81" s="102" t="s">
        <v>4</v>
      </c>
      <c r="I81" s="103">
        <v>131</v>
      </c>
      <c r="J81" s="184"/>
      <c r="K81" s="184"/>
      <c r="L81" s="184"/>
      <c r="M81" s="184"/>
      <c r="N81" s="185"/>
      <c r="O81" s="104" t="s">
        <v>6</v>
      </c>
      <c r="P81" s="101" t="s">
        <v>5</v>
      </c>
      <c r="Q81" s="102" t="s">
        <v>4</v>
      </c>
    </row>
    <row r="82" spans="2:17" ht="23.4" customHeight="1" x14ac:dyDescent="0.45">
      <c r="B82" s="85">
        <v>107</v>
      </c>
      <c r="C82" s="183"/>
      <c r="D82" s="184"/>
      <c r="E82" s="185"/>
      <c r="F82" s="104" t="s">
        <v>6</v>
      </c>
      <c r="G82" s="101" t="s">
        <v>5</v>
      </c>
      <c r="H82" s="102" t="s">
        <v>4</v>
      </c>
      <c r="I82" s="103">
        <v>132</v>
      </c>
      <c r="J82" s="184"/>
      <c r="K82" s="184"/>
      <c r="L82" s="184"/>
      <c r="M82" s="184"/>
      <c r="N82" s="185"/>
      <c r="O82" s="104" t="s">
        <v>6</v>
      </c>
      <c r="P82" s="101" t="s">
        <v>5</v>
      </c>
      <c r="Q82" s="102" t="s">
        <v>4</v>
      </c>
    </row>
    <row r="83" spans="2:17" ht="23.4" customHeight="1" x14ac:dyDescent="0.45">
      <c r="B83" s="85">
        <v>108</v>
      </c>
      <c r="C83" s="183"/>
      <c r="D83" s="184"/>
      <c r="E83" s="185"/>
      <c r="F83" s="104" t="s">
        <v>6</v>
      </c>
      <c r="G83" s="101" t="s">
        <v>5</v>
      </c>
      <c r="H83" s="102" t="s">
        <v>4</v>
      </c>
      <c r="I83" s="103">
        <v>133</v>
      </c>
      <c r="J83" s="184"/>
      <c r="K83" s="184"/>
      <c r="L83" s="184"/>
      <c r="M83" s="184"/>
      <c r="N83" s="185"/>
      <c r="O83" s="104" t="s">
        <v>6</v>
      </c>
      <c r="P83" s="101" t="s">
        <v>5</v>
      </c>
      <c r="Q83" s="102" t="s">
        <v>4</v>
      </c>
    </row>
    <row r="84" spans="2:17" ht="23.4" customHeight="1" x14ac:dyDescent="0.45">
      <c r="B84" s="85">
        <v>109</v>
      </c>
      <c r="C84" s="183"/>
      <c r="D84" s="184"/>
      <c r="E84" s="185"/>
      <c r="F84" s="104" t="s">
        <v>6</v>
      </c>
      <c r="G84" s="101" t="s">
        <v>5</v>
      </c>
      <c r="H84" s="102" t="s">
        <v>4</v>
      </c>
      <c r="I84" s="103">
        <v>134</v>
      </c>
      <c r="J84" s="184"/>
      <c r="K84" s="184"/>
      <c r="L84" s="184"/>
      <c r="M84" s="184"/>
      <c r="N84" s="185"/>
      <c r="O84" s="104" t="s">
        <v>6</v>
      </c>
      <c r="P84" s="101" t="s">
        <v>5</v>
      </c>
      <c r="Q84" s="102" t="s">
        <v>4</v>
      </c>
    </row>
    <row r="85" spans="2:17" ht="23.4" customHeight="1" x14ac:dyDescent="0.45">
      <c r="B85" s="85">
        <v>110</v>
      </c>
      <c r="C85" s="183"/>
      <c r="D85" s="184"/>
      <c r="E85" s="185"/>
      <c r="F85" s="104" t="s">
        <v>6</v>
      </c>
      <c r="G85" s="101" t="s">
        <v>5</v>
      </c>
      <c r="H85" s="102" t="s">
        <v>4</v>
      </c>
      <c r="I85" s="103">
        <v>135</v>
      </c>
      <c r="J85" s="184"/>
      <c r="K85" s="184"/>
      <c r="L85" s="184"/>
      <c r="M85" s="184"/>
      <c r="N85" s="185"/>
      <c r="O85" s="104" t="s">
        <v>6</v>
      </c>
      <c r="P85" s="101" t="s">
        <v>5</v>
      </c>
      <c r="Q85" s="102" t="s">
        <v>4</v>
      </c>
    </row>
    <row r="86" spans="2:17" ht="23.4" customHeight="1" x14ac:dyDescent="0.45">
      <c r="B86" s="85">
        <v>111</v>
      </c>
      <c r="C86" s="183"/>
      <c r="D86" s="184"/>
      <c r="E86" s="185"/>
      <c r="F86" s="104" t="s">
        <v>6</v>
      </c>
      <c r="G86" s="101" t="s">
        <v>5</v>
      </c>
      <c r="H86" s="102" t="s">
        <v>4</v>
      </c>
      <c r="I86" s="103">
        <v>136</v>
      </c>
      <c r="J86" s="184"/>
      <c r="K86" s="184"/>
      <c r="L86" s="184"/>
      <c r="M86" s="184"/>
      <c r="N86" s="185"/>
      <c r="O86" s="104" t="s">
        <v>6</v>
      </c>
      <c r="P86" s="101" t="s">
        <v>5</v>
      </c>
      <c r="Q86" s="102" t="s">
        <v>4</v>
      </c>
    </row>
    <row r="87" spans="2:17" ht="23.4" customHeight="1" x14ac:dyDescent="0.45">
      <c r="B87" s="85">
        <v>112</v>
      </c>
      <c r="C87" s="183"/>
      <c r="D87" s="184"/>
      <c r="E87" s="185"/>
      <c r="F87" s="104" t="s">
        <v>6</v>
      </c>
      <c r="G87" s="101" t="s">
        <v>5</v>
      </c>
      <c r="H87" s="102" t="s">
        <v>4</v>
      </c>
      <c r="I87" s="103">
        <v>137</v>
      </c>
      <c r="J87" s="184"/>
      <c r="K87" s="184"/>
      <c r="L87" s="184"/>
      <c r="M87" s="184"/>
      <c r="N87" s="185"/>
      <c r="O87" s="104" t="s">
        <v>6</v>
      </c>
      <c r="P87" s="101" t="s">
        <v>5</v>
      </c>
      <c r="Q87" s="102" t="s">
        <v>4</v>
      </c>
    </row>
    <row r="88" spans="2:17" ht="23.4" customHeight="1" x14ac:dyDescent="0.45">
      <c r="B88" s="85">
        <v>113</v>
      </c>
      <c r="C88" s="183"/>
      <c r="D88" s="184"/>
      <c r="E88" s="185"/>
      <c r="F88" s="104" t="s">
        <v>6</v>
      </c>
      <c r="G88" s="101" t="s">
        <v>5</v>
      </c>
      <c r="H88" s="102" t="s">
        <v>4</v>
      </c>
      <c r="I88" s="103">
        <v>138</v>
      </c>
      <c r="J88" s="184"/>
      <c r="K88" s="184"/>
      <c r="L88" s="184"/>
      <c r="M88" s="184"/>
      <c r="N88" s="185"/>
      <c r="O88" s="104" t="s">
        <v>6</v>
      </c>
      <c r="P88" s="101" t="s">
        <v>5</v>
      </c>
      <c r="Q88" s="102" t="s">
        <v>4</v>
      </c>
    </row>
    <row r="89" spans="2:17" ht="23.4" customHeight="1" x14ac:dyDescent="0.45">
      <c r="B89" s="85">
        <v>114</v>
      </c>
      <c r="C89" s="183"/>
      <c r="D89" s="184"/>
      <c r="E89" s="185"/>
      <c r="F89" s="104" t="s">
        <v>6</v>
      </c>
      <c r="G89" s="101" t="s">
        <v>5</v>
      </c>
      <c r="H89" s="102" t="s">
        <v>4</v>
      </c>
      <c r="I89" s="103">
        <v>139</v>
      </c>
      <c r="J89" s="184"/>
      <c r="K89" s="184"/>
      <c r="L89" s="184"/>
      <c r="M89" s="184"/>
      <c r="N89" s="185"/>
      <c r="O89" s="104" t="s">
        <v>6</v>
      </c>
      <c r="P89" s="101" t="s">
        <v>5</v>
      </c>
      <c r="Q89" s="102" t="s">
        <v>4</v>
      </c>
    </row>
    <row r="90" spans="2:17" ht="23.4" customHeight="1" x14ac:dyDescent="0.45">
      <c r="B90" s="85">
        <v>115</v>
      </c>
      <c r="C90" s="183"/>
      <c r="D90" s="184"/>
      <c r="E90" s="185"/>
      <c r="F90" s="104" t="s">
        <v>6</v>
      </c>
      <c r="G90" s="101" t="s">
        <v>5</v>
      </c>
      <c r="H90" s="102" t="s">
        <v>4</v>
      </c>
      <c r="I90" s="103">
        <v>140</v>
      </c>
      <c r="J90" s="184"/>
      <c r="K90" s="184"/>
      <c r="L90" s="184"/>
      <c r="M90" s="184"/>
      <c r="N90" s="185"/>
      <c r="O90" s="104" t="s">
        <v>6</v>
      </c>
      <c r="P90" s="101" t="s">
        <v>5</v>
      </c>
      <c r="Q90" s="102" t="s">
        <v>4</v>
      </c>
    </row>
    <row r="91" spans="2:17" ht="23.4" customHeight="1" x14ac:dyDescent="0.45">
      <c r="B91" s="85">
        <v>116</v>
      </c>
      <c r="C91" s="183"/>
      <c r="D91" s="184"/>
      <c r="E91" s="185"/>
      <c r="F91" s="104" t="s">
        <v>6</v>
      </c>
      <c r="G91" s="101" t="s">
        <v>5</v>
      </c>
      <c r="H91" s="102" t="s">
        <v>4</v>
      </c>
      <c r="I91" s="103">
        <v>141</v>
      </c>
      <c r="J91" s="184"/>
      <c r="K91" s="184"/>
      <c r="L91" s="184"/>
      <c r="M91" s="184"/>
      <c r="N91" s="185"/>
      <c r="O91" s="104" t="s">
        <v>6</v>
      </c>
      <c r="P91" s="101" t="s">
        <v>5</v>
      </c>
      <c r="Q91" s="102" t="s">
        <v>4</v>
      </c>
    </row>
    <row r="92" spans="2:17" ht="23.4" customHeight="1" x14ac:dyDescent="0.45">
      <c r="B92" s="85">
        <v>117</v>
      </c>
      <c r="C92" s="183"/>
      <c r="D92" s="184"/>
      <c r="E92" s="185"/>
      <c r="F92" s="104" t="s">
        <v>6</v>
      </c>
      <c r="G92" s="101" t="s">
        <v>5</v>
      </c>
      <c r="H92" s="102" t="s">
        <v>4</v>
      </c>
      <c r="I92" s="103">
        <v>142</v>
      </c>
      <c r="J92" s="184"/>
      <c r="K92" s="184"/>
      <c r="L92" s="184"/>
      <c r="M92" s="184"/>
      <c r="N92" s="185"/>
      <c r="O92" s="104" t="s">
        <v>6</v>
      </c>
      <c r="P92" s="101" t="s">
        <v>5</v>
      </c>
      <c r="Q92" s="102" t="s">
        <v>4</v>
      </c>
    </row>
    <row r="93" spans="2:17" ht="23.4" customHeight="1" x14ac:dyDescent="0.45">
      <c r="B93" s="85">
        <v>118</v>
      </c>
      <c r="C93" s="183"/>
      <c r="D93" s="184"/>
      <c r="E93" s="185"/>
      <c r="F93" s="104" t="s">
        <v>6</v>
      </c>
      <c r="G93" s="101" t="s">
        <v>5</v>
      </c>
      <c r="H93" s="102" t="s">
        <v>4</v>
      </c>
      <c r="I93" s="103">
        <v>143</v>
      </c>
      <c r="J93" s="184"/>
      <c r="K93" s="184"/>
      <c r="L93" s="184"/>
      <c r="M93" s="184"/>
      <c r="N93" s="185"/>
      <c r="O93" s="104" t="s">
        <v>6</v>
      </c>
      <c r="P93" s="101" t="s">
        <v>5</v>
      </c>
      <c r="Q93" s="102" t="s">
        <v>4</v>
      </c>
    </row>
    <row r="94" spans="2:17" ht="23.4" customHeight="1" x14ac:dyDescent="0.45">
      <c r="B94" s="85">
        <v>119</v>
      </c>
      <c r="C94" s="183"/>
      <c r="D94" s="184"/>
      <c r="E94" s="185"/>
      <c r="F94" s="104" t="s">
        <v>6</v>
      </c>
      <c r="G94" s="101" t="s">
        <v>5</v>
      </c>
      <c r="H94" s="102" t="s">
        <v>4</v>
      </c>
      <c r="I94" s="103">
        <v>144</v>
      </c>
      <c r="J94" s="184"/>
      <c r="K94" s="184"/>
      <c r="L94" s="184"/>
      <c r="M94" s="184"/>
      <c r="N94" s="185"/>
      <c r="O94" s="104" t="s">
        <v>6</v>
      </c>
      <c r="P94" s="101" t="s">
        <v>5</v>
      </c>
      <c r="Q94" s="102" t="s">
        <v>4</v>
      </c>
    </row>
    <row r="95" spans="2:17" ht="23.4" customHeight="1" x14ac:dyDescent="0.45">
      <c r="B95" s="85">
        <v>120</v>
      </c>
      <c r="C95" s="183"/>
      <c r="D95" s="184"/>
      <c r="E95" s="185"/>
      <c r="F95" s="104" t="s">
        <v>6</v>
      </c>
      <c r="G95" s="101" t="s">
        <v>5</v>
      </c>
      <c r="H95" s="102" t="s">
        <v>4</v>
      </c>
      <c r="I95" s="103">
        <v>145</v>
      </c>
      <c r="J95" s="184"/>
      <c r="K95" s="184"/>
      <c r="L95" s="184"/>
      <c r="M95" s="184"/>
      <c r="N95" s="185"/>
      <c r="O95" s="104" t="s">
        <v>6</v>
      </c>
      <c r="P95" s="101" t="s">
        <v>5</v>
      </c>
      <c r="Q95" s="102" t="s">
        <v>4</v>
      </c>
    </row>
    <row r="96" spans="2:17" ht="23.4" customHeight="1" x14ac:dyDescent="0.45">
      <c r="B96" s="85">
        <v>121</v>
      </c>
      <c r="C96" s="183"/>
      <c r="D96" s="184"/>
      <c r="E96" s="185"/>
      <c r="F96" s="104" t="s">
        <v>6</v>
      </c>
      <c r="G96" s="101" t="s">
        <v>5</v>
      </c>
      <c r="H96" s="102" t="s">
        <v>4</v>
      </c>
      <c r="I96" s="103">
        <v>146</v>
      </c>
      <c r="J96" s="184"/>
      <c r="K96" s="184"/>
      <c r="L96" s="184"/>
      <c r="M96" s="184"/>
      <c r="N96" s="185"/>
      <c r="O96" s="104" t="s">
        <v>6</v>
      </c>
      <c r="P96" s="101" t="s">
        <v>5</v>
      </c>
      <c r="Q96" s="102" t="s">
        <v>4</v>
      </c>
    </row>
    <row r="97" spans="2:17" ht="23.4" customHeight="1" x14ac:dyDescent="0.45">
      <c r="B97" s="85">
        <v>122</v>
      </c>
      <c r="C97" s="183"/>
      <c r="D97" s="184"/>
      <c r="E97" s="185"/>
      <c r="F97" s="104" t="s">
        <v>6</v>
      </c>
      <c r="G97" s="101" t="s">
        <v>5</v>
      </c>
      <c r="H97" s="102" t="s">
        <v>4</v>
      </c>
      <c r="I97" s="103">
        <v>147</v>
      </c>
      <c r="J97" s="184"/>
      <c r="K97" s="184"/>
      <c r="L97" s="184"/>
      <c r="M97" s="184"/>
      <c r="N97" s="185"/>
      <c r="O97" s="104" t="s">
        <v>6</v>
      </c>
      <c r="P97" s="101" t="s">
        <v>5</v>
      </c>
      <c r="Q97" s="102" t="s">
        <v>4</v>
      </c>
    </row>
    <row r="98" spans="2:17" ht="23.4" customHeight="1" x14ac:dyDescent="0.45">
      <c r="B98" s="85">
        <v>123</v>
      </c>
      <c r="C98" s="183"/>
      <c r="D98" s="184"/>
      <c r="E98" s="185"/>
      <c r="F98" s="104" t="s">
        <v>6</v>
      </c>
      <c r="G98" s="101" t="s">
        <v>5</v>
      </c>
      <c r="H98" s="102" t="s">
        <v>4</v>
      </c>
      <c r="I98" s="103">
        <v>148</v>
      </c>
      <c r="J98" s="184"/>
      <c r="K98" s="184"/>
      <c r="L98" s="184"/>
      <c r="M98" s="184"/>
      <c r="N98" s="185"/>
      <c r="O98" s="104" t="s">
        <v>6</v>
      </c>
      <c r="P98" s="101" t="s">
        <v>5</v>
      </c>
      <c r="Q98" s="102" t="s">
        <v>4</v>
      </c>
    </row>
    <row r="99" spans="2:17" ht="23.4" customHeight="1" x14ac:dyDescent="0.45">
      <c r="B99" s="85">
        <v>124</v>
      </c>
      <c r="C99" s="183"/>
      <c r="D99" s="184"/>
      <c r="E99" s="185"/>
      <c r="F99" s="104" t="s">
        <v>6</v>
      </c>
      <c r="G99" s="101" t="s">
        <v>5</v>
      </c>
      <c r="H99" s="102" t="s">
        <v>4</v>
      </c>
      <c r="I99" s="103">
        <v>149</v>
      </c>
      <c r="J99" s="184"/>
      <c r="K99" s="184"/>
      <c r="L99" s="184"/>
      <c r="M99" s="184"/>
      <c r="N99" s="185"/>
      <c r="O99" s="104" t="s">
        <v>6</v>
      </c>
      <c r="P99" s="101" t="s">
        <v>5</v>
      </c>
      <c r="Q99" s="102" t="s">
        <v>4</v>
      </c>
    </row>
    <row r="100" spans="2:17" ht="23.4" customHeight="1" x14ac:dyDescent="0.45">
      <c r="B100" s="85">
        <v>125</v>
      </c>
      <c r="C100" s="183"/>
      <c r="D100" s="184"/>
      <c r="E100" s="185"/>
      <c r="F100" s="104" t="s">
        <v>6</v>
      </c>
      <c r="G100" s="101" t="s">
        <v>5</v>
      </c>
      <c r="H100" s="102" t="s">
        <v>4</v>
      </c>
      <c r="I100" s="103">
        <v>150</v>
      </c>
      <c r="J100" s="184"/>
      <c r="K100" s="184"/>
      <c r="L100" s="184"/>
      <c r="M100" s="184"/>
      <c r="N100" s="185"/>
      <c r="O100" s="104" t="s">
        <v>6</v>
      </c>
      <c r="P100" s="101" t="s">
        <v>5</v>
      </c>
      <c r="Q100" s="102" t="s">
        <v>4</v>
      </c>
    </row>
    <row r="101" spans="2:17" ht="3.6" customHeight="1" x14ac:dyDescent="0.45"/>
    <row r="102" spans="2:17" ht="27" customHeight="1" x14ac:dyDescent="0.45">
      <c r="B102" s="178" t="s">
        <v>3</v>
      </c>
      <c r="C102" s="201"/>
      <c r="D102" s="201"/>
      <c r="E102" s="179"/>
      <c r="F102" s="178" t="s">
        <v>597</v>
      </c>
      <c r="G102" s="201"/>
      <c r="H102" s="201"/>
      <c r="I102" s="179"/>
      <c r="J102" s="204" t="s">
        <v>596</v>
      </c>
      <c r="K102" s="204"/>
      <c r="L102" s="204"/>
      <c r="M102" s="204"/>
      <c r="N102" s="204" t="s">
        <v>1</v>
      </c>
      <c r="O102" s="204"/>
      <c r="P102" s="204"/>
      <c r="Q102" s="204"/>
    </row>
    <row r="103" spans="2:17" ht="3.75" customHeight="1" thickBot="1" x14ac:dyDescent="0.5">
      <c r="H103" s="205"/>
      <c r="I103" s="205"/>
    </row>
    <row r="104" spans="2:17" ht="15" customHeight="1" x14ac:dyDescent="0.45">
      <c r="B104" s="226" t="s">
        <v>621</v>
      </c>
      <c r="C104" s="227"/>
      <c r="D104" s="227"/>
      <c r="E104" s="227"/>
      <c r="F104" s="227"/>
      <c r="G104" s="227"/>
      <c r="H104" s="228"/>
      <c r="I104" s="209" t="s">
        <v>0</v>
      </c>
      <c r="J104" s="210"/>
      <c r="K104" s="220">
        <f>K34</f>
        <v>0</v>
      </c>
      <c r="L104" s="221"/>
      <c r="M104" s="221"/>
      <c r="N104" s="221"/>
      <c r="O104" s="221"/>
      <c r="P104" s="221"/>
      <c r="Q104" s="222"/>
    </row>
    <row r="105" spans="2:17" ht="15" customHeight="1" thickBot="1" x14ac:dyDescent="0.5">
      <c r="B105" s="227"/>
      <c r="C105" s="227"/>
      <c r="D105" s="227"/>
      <c r="E105" s="227"/>
      <c r="F105" s="227"/>
      <c r="G105" s="227"/>
      <c r="H105" s="228"/>
      <c r="I105" s="211"/>
      <c r="J105" s="212"/>
      <c r="K105" s="223"/>
      <c r="L105" s="224"/>
      <c r="M105" s="224"/>
      <c r="N105" s="224"/>
      <c r="O105" s="224"/>
      <c r="P105" s="224"/>
      <c r="Q105" s="225"/>
    </row>
    <row r="106" spans="2:17" ht="27.75" customHeight="1" x14ac:dyDescent="0.45">
      <c r="B106" s="192" t="s">
        <v>620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2:17" ht="30" customHeight="1" x14ac:dyDescent="0.45">
      <c r="B107" s="112" t="s">
        <v>16</v>
      </c>
      <c r="C107" s="230" t="s">
        <v>627</v>
      </c>
      <c r="D107" s="230"/>
      <c r="E107" s="85" t="s">
        <v>27</v>
      </c>
      <c r="F107" s="231">
        <f>F2</f>
        <v>0</v>
      </c>
      <c r="G107" s="232"/>
      <c r="H107" s="178" t="s">
        <v>26</v>
      </c>
      <c r="I107" s="179"/>
      <c r="J107" s="233"/>
      <c r="K107" s="233"/>
      <c r="L107" s="181" t="s">
        <v>15</v>
      </c>
      <c r="M107" s="182"/>
      <c r="N107" s="113"/>
      <c r="O107" s="88" t="s">
        <v>14</v>
      </c>
      <c r="P107" s="89">
        <v>4</v>
      </c>
      <c r="Q107" s="90" t="s">
        <v>13</v>
      </c>
    </row>
    <row r="108" spans="2:17" ht="30" customHeight="1" x14ac:dyDescent="0.45">
      <c r="B108" s="112" t="s">
        <v>12</v>
      </c>
      <c r="C108" s="186" t="str">
        <f>IF(F2="","",(VLOOKUP(F107,学校番号一覧!A:C,3,0)))</f>
        <v/>
      </c>
      <c r="D108" s="186"/>
      <c r="E108" s="85" t="s">
        <v>592</v>
      </c>
      <c r="F108" s="183" t="str">
        <f>IF(F2="","",(VLOOKUP(F2,学校番号一覧!A:C,2,0)))</f>
        <v/>
      </c>
      <c r="G108" s="184"/>
      <c r="H108" s="184"/>
      <c r="I108" s="184"/>
      <c r="J108" s="184"/>
      <c r="K108" s="185"/>
      <c r="L108" s="187" t="s">
        <v>11</v>
      </c>
      <c r="M108" s="187"/>
      <c r="N108" s="229"/>
      <c r="O108" s="229"/>
      <c r="P108" s="229"/>
      <c r="Q108" s="229"/>
    </row>
    <row r="109" spans="2:17" ht="3.75" customHeight="1" x14ac:dyDescent="0.45">
      <c r="B109" s="108"/>
      <c r="C109" s="108"/>
      <c r="D109" s="108"/>
      <c r="E109" s="109"/>
      <c r="F109" s="109"/>
      <c r="G109" s="109"/>
      <c r="H109" s="109"/>
      <c r="I109" s="109"/>
      <c r="J109" s="110"/>
      <c r="K109" s="52"/>
      <c r="L109" s="52"/>
      <c r="M109" s="111"/>
      <c r="N109" s="111"/>
      <c r="O109" s="111"/>
      <c r="P109" s="111"/>
      <c r="Q109" s="111"/>
    </row>
    <row r="110" spans="2:17" ht="21.9" customHeight="1" x14ac:dyDescent="0.45">
      <c r="B110" s="98" t="s">
        <v>9</v>
      </c>
      <c r="C110" s="178" t="s">
        <v>8</v>
      </c>
      <c r="D110" s="201"/>
      <c r="E110" s="179"/>
      <c r="F110" s="178" t="s">
        <v>7</v>
      </c>
      <c r="G110" s="201"/>
      <c r="H110" s="219"/>
      <c r="I110" s="103" t="s">
        <v>9</v>
      </c>
      <c r="J110" s="201" t="s">
        <v>8</v>
      </c>
      <c r="K110" s="201"/>
      <c r="L110" s="201"/>
      <c r="M110" s="201"/>
      <c r="N110" s="179"/>
      <c r="O110" s="178" t="s">
        <v>7</v>
      </c>
      <c r="P110" s="201"/>
      <c r="Q110" s="179"/>
    </row>
    <row r="111" spans="2:17" ht="23.4" customHeight="1" x14ac:dyDescent="0.45">
      <c r="B111" s="85">
        <v>151</v>
      </c>
      <c r="C111" s="183"/>
      <c r="D111" s="184"/>
      <c r="E111" s="185"/>
      <c r="F111" s="104" t="s">
        <v>6</v>
      </c>
      <c r="G111" s="101" t="s">
        <v>5</v>
      </c>
      <c r="H111" s="102" t="s">
        <v>4</v>
      </c>
      <c r="I111" s="103">
        <v>176</v>
      </c>
      <c r="J111" s="184"/>
      <c r="K111" s="184"/>
      <c r="L111" s="184"/>
      <c r="M111" s="184"/>
      <c r="N111" s="185"/>
      <c r="O111" s="104" t="s">
        <v>6</v>
      </c>
      <c r="P111" s="101" t="s">
        <v>5</v>
      </c>
      <c r="Q111" s="102" t="s">
        <v>4</v>
      </c>
    </row>
    <row r="112" spans="2:17" ht="23.4" customHeight="1" x14ac:dyDescent="0.45">
      <c r="B112" s="85">
        <v>152</v>
      </c>
      <c r="C112" s="183"/>
      <c r="D112" s="184"/>
      <c r="E112" s="185"/>
      <c r="F112" s="104" t="s">
        <v>6</v>
      </c>
      <c r="G112" s="101" t="s">
        <v>5</v>
      </c>
      <c r="H112" s="102" t="s">
        <v>4</v>
      </c>
      <c r="I112" s="103">
        <v>177</v>
      </c>
      <c r="J112" s="184"/>
      <c r="K112" s="184"/>
      <c r="L112" s="184"/>
      <c r="M112" s="184"/>
      <c r="N112" s="185"/>
      <c r="O112" s="104" t="s">
        <v>6</v>
      </c>
      <c r="P112" s="101" t="s">
        <v>5</v>
      </c>
      <c r="Q112" s="102" t="s">
        <v>4</v>
      </c>
    </row>
    <row r="113" spans="2:17" ht="23.4" customHeight="1" x14ac:dyDescent="0.45">
      <c r="B113" s="85">
        <v>153</v>
      </c>
      <c r="C113" s="183"/>
      <c r="D113" s="184"/>
      <c r="E113" s="185"/>
      <c r="F113" s="104" t="s">
        <v>6</v>
      </c>
      <c r="G113" s="101" t="s">
        <v>5</v>
      </c>
      <c r="H113" s="102" t="s">
        <v>4</v>
      </c>
      <c r="I113" s="103">
        <v>178</v>
      </c>
      <c r="J113" s="184"/>
      <c r="K113" s="184"/>
      <c r="L113" s="184"/>
      <c r="M113" s="184"/>
      <c r="N113" s="185"/>
      <c r="O113" s="104" t="s">
        <v>6</v>
      </c>
      <c r="P113" s="101" t="s">
        <v>5</v>
      </c>
      <c r="Q113" s="102" t="s">
        <v>4</v>
      </c>
    </row>
    <row r="114" spans="2:17" ht="23.4" customHeight="1" x14ac:dyDescent="0.45">
      <c r="B114" s="85">
        <v>154</v>
      </c>
      <c r="C114" s="183"/>
      <c r="D114" s="184"/>
      <c r="E114" s="185"/>
      <c r="F114" s="104" t="s">
        <v>6</v>
      </c>
      <c r="G114" s="101" t="s">
        <v>5</v>
      </c>
      <c r="H114" s="102" t="s">
        <v>4</v>
      </c>
      <c r="I114" s="103">
        <v>179</v>
      </c>
      <c r="J114" s="184"/>
      <c r="K114" s="184"/>
      <c r="L114" s="184"/>
      <c r="M114" s="184"/>
      <c r="N114" s="185"/>
      <c r="O114" s="104" t="s">
        <v>6</v>
      </c>
      <c r="P114" s="101" t="s">
        <v>5</v>
      </c>
      <c r="Q114" s="102" t="s">
        <v>4</v>
      </c>
    </row>
    <row r="115" spans="2:17" ht="23.4" customHeight="1" x14ac:dyDescent="0.45">
      <c r="B115" s="85">
        <v>155</v>
      </c>
      <c r="C115" s="183"/>
      <c r="D115" s="184"/>
      <c r="E115" s="185"/>
      <c r="F115" s="104" t="s">
        <v>6</v>
      </c>
      <c r="G115" s="101" t="s">
        <v>5</v>
      </c>
      <c r="H115" s="102" t="s">
        <v>4</v>
      </c>
      <c r="I115" s="103">
        <v>180</v>
      </c>
      <c r="J115" s="184"/>
      <c r="K115" s="184"/>
      <c r="L115" s="184"/>
      <c r="M115" s="184"/>
      <c r="N115" s="185"/>
      <c r="O115" s="104" t="s">
        <v>6</v>
      </c>
      <c r="P115" s="101" t="s">
        <v>5</v>
      </c>
      <c r="Q115" s="102" t="s">
        <v>4</v>
      </c>
    </row>
    <row r="116" spans="2:17" ht="23.4" customHeight="1" x14ac:dyDescent="0.45">
      <c r="B116" s="85">
        <v>156</v>
      </c>
      <c r="C116" s="183"/>
      <c r="D116" s="184"/>
      <c r="E116" s="185"/>
      <c r="F116" s="104" t="s">
        <v>6</v>
      </c>
      <c r="G116" s="101" t="s">
        <v>5</v>
      </c>
      <c r="H116" s="102" t="s">
        <v>4</v>
      </c>
      <c r="I116" s="103">
        <v>181</v>
      </c>
      <c r="J116" s="184"/>
      <c r="K116" s="184"/>
      <c r="L116" s="184"/>
      <c r="M116" s="184"/>
      <c r="N116" s="185"/>
      <c r="O116" s="104" t="s">
        <v>6</v>
      </c>
      <c r="P116" s="101" t="s">
        <v>5</v>
      </c>
      <c r="Q116" s="102" t="s">
        <v>4</v>
      </c>
    </row>
    <row r="117" spans="2:17" ht="23.4" customHeight="1" x14ac:dyDescent="0.45">
      <c r="B117" s="85">
        <v>157</v>
      </c>
      <c r="C117" s="183"/>
      <c r="D117" s="184"/>
      <c r="E117" s="185"/>
      <c r="F117" s="104" t="s">
        <v>6</v>
      </c>
      <c r="G117" s="101" t="s">
        <v>5</v>
      </c>
      <c r="H117" s="102" t="s">
        <v>4</v>
      </c>
      <c r="I117" s="103">
        <v>182</v>
      </c>
      <c r="J117" s="184"/>
      <c r="K117" s="184"/>
      <c r="L117" s="184"/>
      <c r="M117" s="184"/>
      <c r="N117" s="185"/>
      <c r="O117" s="104" t="s">
        <v>6</v>
      </c>
      <c r="P117" s="101" t="s">
        <v>5</v>
      </c>
      <c r="Q117" s="102" t="s">
        <v>4</v>
      </c>
    </row>
    <row r="118" spans="2:17" ht="23.4" customHeight="1" x14ac:dyDescent="0.45">
      <c r="B118" s="85">
        <v>158</v>
      </c>
      <c r="C118" s="183"/>
      <c r="D118" s="184"/>
      <c r="E118" s="185"/>
      <c r="F118" s="104" t="s">
        <v>6</v>
      </c>
      <c r="G118" s="101" t="s">
        <v>5</v>
      </c>
      <c r="H118" s="102" t="s">
        <v>4</v>
      </c>
      <c r="I118" s="103">
        <v>183</v>
      </c>
      <c r="J118" s="184"/>
      <c r="K118" s="184"/>
      <c r="L118" s="184"/>
      <c r="M118" s="184"/>
      <c r="N118" s="185"/>
      <c r="O118" s="104" t="s">
        <v>6</v>
      </c>
      <c r="P118" s="101" t="s">
        <v>5</v>
      </c>
      <c r="Q118" s="102" t="s">
        <v>4</v>
      </c>
    </row>
    <row r="119" spans="2:17" ht="23.4" customHeight="1" x14ac:dyDescent="0.45">
      <c r="B119" s="85">
        <v>159</v>
      </c>
      <c r="C119" s="183"/>
      <c r="D119" s="184"/>
      <c r="E119" s="185"/>
      <c r="F119" s="104" t="s">
        <v>6</v>
      </c>
      <c r="G119" s="101" t="s">
        <v>5</v>
      </c>
      <c r="H119" s="102" t="s">
        <v>4</v>
      </c>
      <c r="I119" s="103">
        <v>184</v>
      </c>
      <c r="J119" s="184"/>
      <c r="K119" s="184"/>
      <c r="L119" s="184"/>
      <c r="M119" s="184"/>
      <c r="N119" s="185"/>
      <c r="O119" s="104" t="s">
        <v>6</v>
      </c>
      <c r="P119" s="101" t="s">
        <v>5</v>
      </c>
      <c r="Q119" s="102" t="s">
        <v>4</v>
      </c>
    </row>
    <row r="120" spans="2:17" ht="23.4" customHeight="1" x14ac:dyDescent="0.45">
      <c r="B120" s="85">
        <v>160</v>
      </c>
      <c r="C120" s="183"/>
      <c r="D120" s="184"/>
      <c r="E120" s="185"/>
      <c r="F120" s="104" t="s">
        <v>6</v>
      </c>
      <c r="G120" s="101" t="s">
        <v>5</v>
      </c>
      <c r="H120" s="102" t="s">
        <v>4</v>
      </c>
      <c r="I120" s="103">
        <v>185</v>
      </c>
      <c r="J120" s="184"/>
      <c r="K120" s="184"/>
      <c r="L120" s="184"/>
      <c r="M120" s="184"/>
      <c r="N120" s="185"/>
      <c r="O120" s="104" t="s">
        <v>6</v>
      </c>
      <c r="P120" s="101" t="s">
        <v>5</v>
      </c>
      <c r="Q120" s="102" t="s">
        <v>4</v>
      </c>
    </row>
    <row r="121" spans="2:17" ht="23.4" customHeight="1" x14ac:dyDescent="0.45">
      <c r="B121" s="85">
        <v>161</v>
      </c>
      <c r="C121" s="183"/>
      <c r="D121" s="184"/>
      <c r="E121" s="185"/>
      <c r="F121" s="104" t="s">
        <v>6</v>
      </c>
      <c r="G121" s="101" t="s">
        <v>5</v>
      </c>
      <c r="H121" s="102" t="s">
        <v>4</v>
      </c>
      <c r="I121" s="103">
        <v>186</v>
      </c>
      <c r="J121" s="184"/>
      <c r="K121" s="184"/>
      <c r="L121" s="184"/>
      <c r="M121" s="184"/>
      <c r="N121" s="185"/>
      <c r="O121" s="104" t="s">
        <v>6</v>
      </c>
      <c r="P121" s="101" t="s">
        <v>5</v>
      </c>
      <c r="Q121" s="102" t="s">
        <v>4</v>
      </c>
    </row>
    <row r="122" spans="2:17" ht="23.4" customHeight="1" x14ac:dyDescent="0.45">
      <c r="B122" s="85">
        <v>162</v>
      </c>
      <c r="C122" s="183"/>
      <c r="D122" s="184"/>
      <c r="E122" s="185"/>
      <c r="F122" s="104" t="s">
        <v>6</v>
      </c>
      <c r="G122" s="101" t="s">
        <v>5</v>
      </c>
      <c r="H122" s="102" t="s">
        <v>4</v>
      </c>
      <c r="I122" s="103">
        <v>187</v>
      </c>
      <c r="J122" s="184"/>
      <c r="K122" s="184"/>
      <c r="L122" s="184"/>
      <c r="M122" s="184"/>
      <c r="N122" s="185"/>
      <c r="O122" s="104" t="s">
        <v>6</v>
      </c>
      <c r="P122" s="101" t="s">
        <v>5</v>
      </c>
      <c r="Q122" s="102" t="s">
        <v>4</v>
      </c>
    </row>
    <row r="123" spans="2:17" ht="23.4" customHeight="1" x14ac:dyDescent="0.45">
      <c r="B123" s="85">
        <v>163</v>
      </c>
      <c r="C123" s="183"/>
      <c r="D123" s="184"/>
      <c r="E123" s="185"/>
      <c r="F123" s="104" t="s">
        <v>6</v>
      </c>
      <c r="G123" s="101" t="s">
        <v>5</v>
      </c>
      <c r="H123" s="102" t="s">
        <v>4</v>
      </c>
      <c r="I123" s="103">
        <v>188</v>
      </c>
      <c r="J123" s="184"/>
      <c r="K123" s="184"/>
      <c r="L123" s="184"/>
      <c r="M123" s="184"/>
      <c r="N123" s="185"/>
      <c r="O123" s="104" t="s">
        <v>6</v>
      </c>
      <c r="P123" s="101" t="s">
        <v>5</v>
      </c>
      <c r="Q123" s="102" t="s">
        <v>4</v>
      </c>
    </row>
    <row r="124" spans="2:17" ht="23.4" customHeight="1" x14ac:dyDescent="0.45">
      <c r="B124" s="85">
        <v>164</v>
      </c>
      <c r="C124" s="183"/>
      <c r="D124" s="184"/>
      <c r="E124" s="185"/>
      <c r="F124" s="104" t="s">
        <v>6</v>
      </c>
      <c r="G124" s="101" t="s">
        <v>5</v>
      </c>
      <c r="H124" s="102" t="s">
        <v>4</v>
      </c>
      <c r="I124" s="103">
        <v>189</v>
      </c>
      <c r="J124" s="184"/>
      <c r="K124" s="184"/>
      <c r="L124" s="184"/>
      <c r="M124" s="184"/>
      <c r="N124" s="185"/>
      <c r="O124" s="104" t="s">
        <v>6</v>
      </c>
      <c r="P124" s="101" t="s">
        <v>5</v>
      </c>
      <c r="Q124" s="102" t="s">
        <v>4</v>
      </c>
    </row>
    <row r="125" spans="2:17" ht="23.4" customHeight="1" x14ac:dyDescent="0.45">
      <c r="B125" s="85">
        <v>165</v>
      </c>
      <c r="C125" s="183"/>
      <c r="D125" s="184"/>
      <c r="E125" s="185"/>
      <c r="F125" s="104" t="s">
        <v>6</v>
      </c>
      <c r="G125" s="101" t="s">
        <v>5</v>
      </c>
      <c r="H125" s="102" t="s">
        <v>4</v>
      </c>
      <c r="I125" s="103">
        <v>190</v>
      </c>
      <c r="J125" s="184"/>
      <c r="K125" s="184"/>
      <c r="L125" s="184"/>
      <c r="M125" s="184"/>
      <c r="N125" s="185"/>
      <c r="O125" s="104" t="s">
        <v>6</v>
      </c>
      <c r="P125" s="101" t="s">
        <v>5</v>
      </c>
      <c r="Q125" s="102" t="s">
        <v>4</v>
      </c>
    </row>
    <row r="126" spans="2:17" ht="23.4" customHeight="1" x14ac:dyDescent="0.45">
      <c r="B126" s="85">
        <v>166</v>
      </c>
      <c r="C126" s="183"/>
      <c r="D126" s="184"/>
      <c r="E126" s="185"/>
      <c r="F126" s="104" t="s">
        <v>6</v>
      </c>
      <c r="G126" s="101" t="s">
        <v>5</v>
      </c>
      <c r="H126" s="102" t="s">
        <v>4</v>
      </c>
      <c r="I126" s="103">
        <v>191</v>
      </c>
      <c r="J126" s="184"/>
      <c r="K126" s="184"/>
      <c r="L126" s="184"/>
      <c r="M126" s="184"/>
      <c r="N126" s="185"/>
      <c r="O126" s="104" t="s">
        <v>6</v>
      </c>
      <c r="P126" s="101" t="s">
        <v>5</v>
      </c>
      <c r="Q126" s="102" t="s">
        <v>4</v>
      </c>
    </row>
    <row r="127" spans="2:17" ht="23.4" customHeight="1" x14ac:dyDescent="0.45">
      <c r="B127" s="85">
        <v>167</v>
      </c>
      <c r="C127" s="183"/>
      <c r="D127" s="184"/>
      <c r="E127" s="185"/>
      <c r="F127" s="104" t="s">
        <v>6</v>
      </c>
      <c r="G127" s="101" t="s">
        <v>5</v>
      </c>
      <c r="H127" s="102" t="s">
        <v>4</v>
      </c>
      <c r="I127" s="103">
        <v>192</v>
      </c>
      <c r="J127" s="184"/>
      <c r="K127" s="184"/>
      <c r="L127" s="184"/>
      <c r="M127" s="184"/>
      <c r="N127" s="185"/>
      <c r="O127" s="104" t="s">
        <v>6</v>
      </c>
      <c r="P127" s="101" t="s">
        <v>5</v>
      </c>
      <c r="Q127" s="102" t="s">
        <v>4</v>
      </c>
    </row>
    <row r="128" spans="2:17" ht="23.4" customHeight="1" x14ac:dyDescent="0.45">
      <c r="B128" s="85">
        <v>168</v>
      </c>
      <c r="C128" s="183"/>
      <c r="D128" s="184"/>
      <c r="E128" s="185"/>
      <c r="F128" s="104" t="s">
        <v>6</v>
      </c>
      <c r="G128" s="101" t="s">
        <v>5</v>
      </c>
      <c r="H128" s="102" t="s">
        <v>4</v>
      </c>
      <c r="I128" s="103">
        <v>193</v>
      </c>
      <c r="J128" s="184"/>
      <c r="K128" s="184"/>
      <c r="L128" s="184"/>
      <c r="M128" s="184"/>
      <c r="N128" s="185"/>
      <c r="O128" s="104" t="s">
        <v>6</v>
      </c>
      <c r="P128" s="101" t="s">
        <v>5</v>
      </c>
      <c r="Q128" s="102" t="s">
        <v>4</v>
      </c>
    </row>
    <row r="129" spans="2:17" ht="23.4" customHeight="1" x14ac:dyDescent="0.45">
      <c r="B129" s="85">
        <v>169</v>
      </c>
      <c r="C129" s="183"/>
      <c r="D129" s="184"/>
      <c r="E129" s="185"/>
      <c r="F129" s="104" t="s">
        <v>6</v>
      </c>
      <c r="G129" s="101" t="s">
        <v>5</v>
      </c>
      <c r="H129" s="102" t="s">
        <v>4</v>
      </c>
      <c r="I129" s="103">
        <v>194</v>
      </c>
      <c r="J129" s="184"/>
      <c r="K129" s="184"/>
      <c r="L129" s="184"/>
      <c r="M129" s="184"/>
      <c r="N129" s="185"/>
      <c r="O129" s="104" t="s">
        <v>6</v>
      </c>
      <c r="P129" s="101" t="s">
        <v>5</v>
      </c>
      <c r="Q129" s="102" t="s">
        <v>4</v>
      </c>
    </row>
    <row r="130" spans="2:17" ht="23.4" customHeight="1" x14ac:dyDescent="0.45">
      <c r="B130" s="85">
        <v>170</v>
      </c>
      <c r="C130" s="183"/>
      <c r="D130" s="184"/>
      <c r="E130" s="185"/>
      <c r="F130" s="104" t="s">
        <v>6</v>
      </c>
      <c r="G130" s="101" t="s">
        <v>5</v>
      </c>
      <c r="H130" s="102" t="s">
        <v>4</v>
      </c>
      <c r="I130" s="103">
        <v>195</v>
      </c>
      <c r="J130" s="184"/>
      <c r="K130" s="184"/>
      <c r="L130" s="184"/>
      <c r="M130" s="184"/>
      <c r="N130" s="185"/>
      <c r="O130" s="104" t="s">
        <v>6</v>
      </c>
      <c r="P130" s="101" t="s">
        <v>5</v>
      </c>
      <c r="Q130" s="102" t="s">
        <v>4</v>
      </c>
    </row>
    <row r="131" spans="2:17" ht="23.4" customHeight="1" x14ac:dyDescent="0.45">
      <c r="B131" s="85">
        <v>171</v>
      </c>
      <c r="C131" s="183"/>
      <c r="D131" s="184"/>
      <c r="E131" s="185"/>
      <c r="F131" s="104" t="s">
        <v>6</v>
      </c>
      <c r="G131" s="101" t="s">
        <v>5</v>
      </c>
      <c r="H131" s="102" t="s">
        <v>4</v>
      </c>
      <c r="I131" s="103">
        <v>196</v>
      </c>
      <c r="J131" s="184"/>
      <c r="K131" s="184"/>
      <c r="L131" s="184"/>
      <c r="M131" s="184"/>
      <c r="N131" s="185"/>
      <c r="O131" s="104" t="s">
        <v>6</v>
      </c>
      <c r="P131" s="101" t="s">
        <v>5</v>
      </c>
      <c r="Q131" s="102" t="s">
        <v>4</v>
      </c>
    </row>
    <row r="132" spans="2:17" ht="23.4" customHeight="1" x14ac:dyDescent="0.45">
      <c r="B132" s="85">
        <v>172</v>
      </c>
      <c r="C132" s="183"/>
      <c r="D132" s="184"/>
      <c r="E132" s="185"/>
      <c r="F132" s="104" t="s">
        <v>6</v>
      </c>
      <c r="G132" s="101" t="s">
        <v>5</v>
      </c>
      <c r="H132" s="102" t="s">
        <v>4</v>
      </c>
      <c r="I132" s="103">
        <v>197</v>
      </c>
      <c r="J132" s="184"/>
      <c r="K132" s="184"/>
      <c r="L132" s="184"/>
      <c r="M132" s="184"/>
      <c r="N132" s="185"/>
      <c r="O132" s="104" t="s">
        <v>6</v>
      </c>
      <c r="P132" s="101" t="s">
        <v>5</v>
      </c>
      <c r="Q132" s="102" t="s">
        <v>4</v>
      </c>
    </row>
    <row r="133" spans="2:17" ht="23.4" customHeight="1" x14ac:dyDescent="0.45">
      <c r="B133" s="85">
        <v>173</v>
      </c>
      <c r="C133" s="183"/>
      <c r="D133" s="184"/>
      <c r="E133" s="185"/>
      <c r="F133" s="104" t="s">
        <v>6</v>
      </c>
      <c r="G133" s="101" t="s">
        <v>5</v>
      </c>
      <c r="H133" s="102" t="s">
        <v>4</v>
      </c>
      <c r="I133" s="103">
        <v>198</v>
      </c>
      <c r="J133" s="184"/>
      <c r="K133" s="184"/>
      <c r="L133" s="184"/>
      <c r="M133" s="184"/>
      <c r="N133" s="185"/>
      <c r="O133" s="104" t="s">
        <v>6</v>
      </c>
      <c r="P133" s="101" t="s">
        <v>5</v>
      </c>
      <c r="Q133" s="102" t="s">
        <v>4</v>
      </c>
    </row>
    <row r="134" spans="2:17" ht="23.4" customHeight="1" x14ac:dyDescent="0.45">
      <c r="B134" s="85">
        <v>174</v>
      </c>
      <c r="C134" s="183"/>
      <c r="D134" s="184"/>
      <c r="E134" s="185"/>
      <c r="F134" s="104" t="s">
        <v>6</v>
      </c>
      <c r="G134" s="101" t="s">
        <v>5</v>
      </c>
      <c r="H134" s="102" t="s">
        <v>4</v>
      </c>
      <c r="I134" s="103">
        <v>199</v>
      </c>
      <c r="J134" s="184"/>
      <c r="K134" s="184"/>
      <c r="L134" s="184"/>
      <c r="M134" s="184"/>
      <c r="N134" s="185"/>
      <c r="O134" s="104" t="s">
        <v>6</v>
      </c>
      <c r="P134" s="101" t="s">
        <v>5</v>
      </c>
      <c r="Q134" s="102" t="s">
        <v>4</v>
      </c>
    </row>
    <row r="135" spans="2:17" ht="23.4" customHeight="1" x14ac:dyDescent="0.45">
      <c r="B135" s="85">
        <v>175</v>
      </c>
      <c r="C135" s="183"/>
      <c r="D135" s="184"/>
      <c r="E135" s="185"/>
      <c r="F135" s="104" t="s">
        <v>6</v>
      </c>
      <c r="G135" s="101" t="s">
        <v>5</v>
      </c>
      <c r="H135" s="102" t="s">
        <v>4</v>
      </c>
      <c r="I135" s="103">
        <v>200</v>
      </c>
      <c r="J135" s="184"/>
      <c r="K135" s="184"/>
      <c r="L135" s="184"/>
      <c r="M135" s="184"/>
      <c r="N135" s="185"/>
      <c r="O135" s="104" t="s">
        <v>6</v>
      </c>
      <c r="P135" s="101" t="s">
        <v>5</v>
      </c>
      <c r="Q135" s="102" t="s">
        <v>4</v>
      </c>
    </row>
    <row r="136" spans="2:17" ht="4.2" customHeight="1" x14ac:dyDescent="0.45"/>
    <row r="137" spans="2:17" ht="27" customHeight="1" x14ac:dyDescent="0.45">
      <c r="B137" s="178" t="s">
        <v>3</v>
      </c>
      <c r="C137" s="201"/>
      <c r="D137" s="201"/>
      <c r="E137" s="179"/>
      <c r="F137" s="178" t="s">
        <v>597</v>
      </c>
      <c r="G137" s="201"/>
      <c r="H137" s="201"/>
      <c r="I137" s="179"/>
      <c r="J137" s="204" t="s">
        <v>596</v>
      </c>
      <c r="K137" s="204"/>
      <c r="L137" s="204"/>
      <c r="M137" s="204"/>
      <c r="N137" s="204" t="s">
        <v>1</v>
      </c>
      <c r="O137" s="204"/>
      <c r="P137" s="204"/>
      <c r="Q137" s="204"/>
    </row>
    <row r="138" spans="2:17" ht="3.75" customHeight="1" thickBot="1" x14ac:dyDescent="0.5">
      <c r="H138" s="205"/>
      <c r="I138" s="205"/>
    </row>
    <row r="139" spans="2:17" ht="15" customHeight="1" x14ac:dyDescent="0.45">
      <c r="B139" s="226" t="s">
        <v>621</v>
      </c>
      <c r="C139" s="227"/>
      <c r="D139" s="227"/>
      <c r="E139" s="227"/>
      <c r="F139" s="227"/>
      <c r="G139" s="227"/>
      <c r="H139" s="228"/>
      <c r="I139" s="209" t="s">
        <v>0</v>
      </c>
      <c r="J139" s="210"/>
      <c r="K139" s="220">
        <f>K34</f>
        <v>0</v>
      </c>
      <c r="L139" s="221"/>
      <c r="M139" s="221"/>
      <c r="N139" s="221"/>
      <c r="O139" s="221"/>
      <c r="P139" s="221"/>
      <c r="Q139" s="222"/>
    </row>
    <row r="140" spans="2:17" ht="15" customHeight="1" thickBot="1" x14ac:dyDescent="0.5">
      <c r="B140" s="227"/>
      <c r="C140" s="227"/>
      <c r="D140" s="227"/>
      <c r="E140" s="227"/>
      <c r="F140" s="227"/>
      <c r="G140" s="227"/>
      <c r="H140" s="228"/>
      <c r="I140" s="211"/>
      <c r="J140" s="212"/>
      <c r="K140" s="223"/>
      <c r="L140" s="224"/>
      <c r="M140" s="224"/>
      <c r="N140" s="224"/>
      <c r="O140" s="224"/>
      <c r="P140" s="224"/>
      <c r="Q140" s="225"/>
    </row>
    <row r="141" spans="2:17" ht="27.75" customHeight="1" x14ac:dyDescent="0.45">
      <c r="B141" s="192" t="s">
        <v>620</v>
      </c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</row>
    <row r="142" spans="2:17" ht="30" customHeight="1" x14ac:dyDescent="0.45">
      <c r="B142" s="112" t="s">
        <v>16</v>
      </c>
      <c r="C142" s="230" t="s">
        <v>627</v>
      </c>
      <c r="D142" s="230"/>
      <c r="E142" s="85" t="s">
        <v>27</v>
      </c>
      <c r="F142" s="231">
        <f>F2</f>
        <v>0</v>
      </c>
      <c r="G142" s="232"/>
      <c r="H142" s="178" t="s">
        <v>26</v>
      </c>
      <c r="I142" s="179"/>
      <c r="J142" s="233"/>
      <c r="K142" s="233"/>
      <c r="L142" s="181" t="s">
        <v>15</v>
      </c>
      <c r="M142" s="182"/>
      <c r="N142" s="113"/>
      <c r="O142" s="88" t="s">
        <v>14</v>
      </c>
      <c r="P142" s="89">
        <v>5</v>
      </c>
      <c r="Q142" s="90" t="s">
        <v>13</v>
      </c>
    </row>
    <row r="143" spans="2:17" ht="30" customHeight="1" x14ac:dyDescent="0.45">
      <c r="B143" s="112" t="s">
        <v>12</v>
      </c>
      <c r="C143" s="186" t="str">
        <f>IF(F2="","",(VLOOKUP(F2,学校番号一覧!A:C,3,0)))</f>
        <v/>
      </c>
      <c r="D143" s="186"/>
      <c r="E143" s="85" t="s">
        <v>592</v>
      </c>
      <c r="F143" s="183" t="str">
        <f>IF(F2="","",(VLOOKUP(F2,学校番号一覧!A:C,2,0)))</f>
        <v/>
      </c>
      <c r="G143" s="184"/>
      <c r="H143" s="184"/>
      <c r="I143" s="184"/>
      <c r="J143" s="184"/>
      <c r="K143" s="185"/>
      <c r="L143" s="187" t="s">
        <v>11</v>
      </c>
      <c r="M143" s="187"/>
      <c r="N143" s="229"/>
      <c r="O143" s="229"/>
      <c r="P143" s="229"/>
      <c r="Q143" s="229"/>
    </row>
    <row r="144" spans="2:17" ht="3.75" customHeight="1" x14ac:dyDescent="0.45">
      <c r="B144" s="108"/>
      <c r="C144" s="108"/>
      <c r="D144" s="108"/>
      <c r="E144" s="109"/>
      <c r="F144" s="109"/>
      <c r="G144" s="109"/>
      <c r="H144" s="109"/>
      <c r="I144" s="109"/>
      <c r="J144" s="110"/>
      <c r="K144" s="52"/>
      <c r="L144" s="52"/>
      <c r="M144" s="111"/>
      <c r="N144" s="111"/>
      <c r="O144" s="111"/>
      <c r="P144" s="111"/>
      <c r="Q144" s="111"/>
    </row>
    <row r="145" spans="2:17" ht="21.9" customHeight="1" x14ac:dyDescent="0.45">
      <c r="B145" s="98" t="s">
        <v>9</v>
      </c>
      <c r="C145" s="178" t="s">
        <v>8</v>
      </c>
      <c r="D145" s="201"/>
      <c r="E145" s="179"/>
      <c r="F145" s="178" t="s">
        <v>7</v>
      </c>
      <c r="G145" s="201"/>
      <c r="H145" s="219"/>
      <c r="I145" s="103" t="s">
        <v>9</v>
      </c>
      <c r="J145" s="201" t="s">
        <v>8</v>
      </c>
      <c r="K145" s="201"/>
      <c r="L145" s="201"/>
      <c r="M145" s="201"/>
      <c r="N145" s="179"/>
      <c r="O145" s="178" t="s">
        <v>7</v>
      </c>
      <c r="P145" s="201"/>
      <c r="Q145" s="179"/>
    </row>
    <row r="146" spans="2:17" ht="23.4" customHeight="1" x14ac:dyDescent="0.45">
      <c r="B146" s="85">
        <v>201</v>
      </c>
      <c r="C146" s="183"/>
      <c r="D146" s="184"/>
      <c r="E146" s="185"/>
      <c r="F146" s="104" t="s">
        <v>6</v>
      </c>
      <c r="G146" s="101" t="s">
        <v>5</v>
      </c>
      <c r="H146" s="102" t="s">
        <v>4</v>
      </c>
      <c r="I146" s="103">
        <v>226</v>
      </c>
      <c r="J146" s="184"/>
      <c r="K146" s="184"/>
      <c r="L146" s="184"/>
      <c r="M146" s="184"/>
      <c r="N146" s="185"/>
      <c r="O146" s="104" t="s">
        <v>6</v>
      </c>
      <c r="P146" s="101" t="s">
        <v>5</v>
      </c>
      <c r="Q146" s="102" t="s">
        <v>4</v>
      </c>
    </row>
    <row r="147" spans="2:17" ht="23.4" customHeight="1" x14ac:dyDescent="0.45">
      <c r="B147" s="85">
        <v>202</v>
      </c>
      <c r="C147" s="183"/>
      <c r="D147" s="184"/>
      <c r="E147" s="185"/>
      <c r="F147" s="104" t="s">
        <v>6</v>
      </c>
      <c r="G147" s="101" t="s">
        <v>5</v>
      </c>
      <c r="H147" s="102" t="s">
        <v>4</v>
      </c>
      <c r="I147" s="103">
        <v>227</v>
      </c>
      <c r="J147" s="184"/>
      <c r="K147" s="184"/>
      <c r="L147" s="184"/>
      <c r="M147" s="184"/>
      <c r="N147" s="185"/>
      <c r="O147" s="104" t="s">
        <v>6</v>
      </c>
      <c r="P147" s="101" t="s">
        <v>5</v>
      </c>
      <c r="Q147" s="102" t="s">
        <v>4</v>
      </c>
    </row>
    <row r="148" spans="2:17" ht="23.4" customHeight="1" x14ac:dyDescent="0.45">
      <c r="B148" s="85">
        <v>203</v>
      </c>
      <c r="C148" s="183"/>
      <c r="D148" s="184"/>
      <c r="E148" s="185"/>
      <c r="F148" s="104" t="s">
        <v>6</v>
      </c>
      <c r="G148" s="101" t="s">
        <v>5</v>
      </c>
      <c r="H148" s="102" t="s">
        <v>4</v>
      </c>
      <c r="I148" s="103">
        <v>228</v>
      </c>
      <c r="J148" s="184"/>
      <c r="K148" s="184"/>
      <c r="L148" s="184"/>
      <c r="M148" s="184"/>
      <c r="N148" s="185"/>
      <c r="O148" s="104" t="s">
        <v>6</v>
      </c>
      <c r="P148" s="101" t="s">
        <v>5</v>
      </c>
      <c r="Q148" s="102" t="s">
        <v>4</v>
      </c>
    </row>
    <row r="149" spans="2:17" ht="23.4" customHeight="1" x14ac:dyDescent="0.45">
      <c r="B149" s="85">
        <v>204</v>
      </c>
      <c r="C149" s="183"/>
      <c r="D149" s="184"/>
      <c r="E149" s="185"/>
      <c r="F149" s="104" t="s">
        <v>6</v>
      </c>
      <c r="G149" s="101" t="s">
        <v>5</v>
      </c>
      <c r="H149" s="102" t="s">
        <v>4</v>
      </c>
      <c r="I149" s="103">
        <v>229</v>
      </c>
      <c r="J149" s="184"/>
      <c r="K149" s="184"/>
      <c r="L149" s="184"/>
      <c r="M149" s="184"/>
      <c r="N149" s="185"/>
      <c r="O149" s="104" t="s">
        <v>6</v>
      </c>
      <c r="P149" s="101" t="s">
        <v>5</v>
      </c>
      <c r="Q149" s="102" t="s">
        <v>4</v>
      </c>
    </row>
    <row r="150" spans="2:17" ht="23.4" customHeight="1" x14ac:dyDescent="0.45">
      <c r="B150" s="85">
        <v>205</v>
      </c>
      <c r="C150" s="183"/>
      <c r="D150" s="184"/>
      <c r="E150" s="185"/>
      <c r="F150" s="104" t="s">
        <v>6</v>
      </c>
      <c r="G150" s="101" t="s">
        <v>5</v>
      </c>
      <c r="H150" s="102" t="s">
        <v>4</v>
      </c>
      <c r="I150" s="103">
        <v>230</v>
      </c>
      <c r="J150" s="184"/>
      <c r="K150" s="184"/>
      <c r="L150" s="184"/>
      <c r="M150" s="184"/>
      <c r="N150" s="185"/>
      <c r="O150" s="104" t="s">
        <v>6</v>
      </c>
      <c r="P150" s="101" t="s">
        <v>5</v>
      </c>
      <c r="Q150" s="102" t="s">
        <v>4</v>
      </c>
    </row>
    <row r="151" spans="2:17" ht="23.4" customHeight="1" x14ac:dyDescent="0.45">
      <c r="B151" s="85">
        <v>206</v>
      </c>
      <c r="C151" s="183"/>
      <c r="D151" s="184"/>
      <c r="E151" s="185"/>
      <c r="F151" s="104" t="s">
        <v>6</v>
      </c>
      <c r="G151" s="101" t="s">
        <v>5</v>
      </c>
      <c r="H151" s="102" t="s">
        <v>4</v>
      </c>
      <c r="I151" s="103">
        <v>231</v>
      </c>
      <c r="J151" s="184"/>
      <c r="K151" s="184"/>
      <c r="L151" s="184"/>
      <c r="M151" s="184"/>
      <c r="N151" s="185"/>
      <c r="O151" s="104" t="s">
        <v>6</v>
      </c>
      <c r="P151" s="101" t="s">
        <v>5</v>
      </c>
      <c r="Q151" s="102" t="s">
        <v>4</v>
      </c>
    </row>
    <row r="152" spans="2:17" ht="23.4" customHeight="1" x14ac:dyDescent="0.45">
      <c r="B152" s="85">
        <v>207</v>
      </c>
      <c r="C152" s="183"/>
      <c r="D152" s="184"/>
      <c r="E152" s="185"/>
      <c r="F152" s="104" t="s">
        <v>6</v>
      </c>
      <c r="G152" s="101" t="s">
        <v>5</v>
      </c>
      <c r="H152" s="102" t="s">
        <v>4</v>
      </c>
      <c r="I152" s="103">
        <v>232</v>
      </c>
      <c r="J152" s="184"/>
      <c r="K152" s="184"/>
      <c r="L152" s="184"/>
      <c r="M152" s="184"/>
      <c r="N152" s="185"/>
      <c r="O152" s="104" t="s">
        <v>6</v>
      </c>
      <c r="P152" s="101" t="s">
        <v>5</v>
      </c>
      <c r="Q152" s="102" t="s">
        <v>4</v>
      </c>
    </row>
    <row r="153" spans="2:17" ht="23.4" customHeight="1" x14ac:dyDescent="0.45">
      <c r="B153" s="85">
        <v>208</v>
      </c>
      <c r="C153" s="183"/>
      <c r="D153" s="184"/>
      <c r="E153" s="185"/>
      <c r="F153" s="104" t="s">
        <v>6</v>
      </c>
      <c r="G153" s="101" t="s">
        <v>5</v>
      </c>
      <c r="H153" s="102" t="s">
        <v>4</v>
      </c>
      <c r="I153" s="103">
        <v>233</v>
      </c>
      <c r="J153" s="184"/>
      <c r="K153" s="184"/>
      <c r="L153" s="184"/>
      <c r="M153" s="184"/>
      <c r="N153" s="185"/>
      <c r="O153" s="104" t="s">
        <v>6</v>
      </c>
      <c r="P153" s="101" t="s">
        <v>5</v>
      </c>
      <c r="Q153" s="102" t="s">
        <v>4</v>
      </c>
    </row>
    <row r="154" spans="2:17" ht="23.4" customHeight="1" x14ac:dyDescent="0.45">
      <c r="B154" s="85">
        <v>209</v>
      </c>
      <c r="C154" s="183"/>
      <c r="D154" s="184"/>
      <c r="E154" s="185"/>
      <c r="F154" s="104" t="s">
        <v>6</v>
      </c>
      <c r="G154" s="101" t="s">
        <v>5</v>
      </c>
      <c r="H154" s="102" t="s">
        <v>4</v>
      </c>
      <c r="I154" s="103">
        <v>234</v>
      </c>
      <c r="J154" s="184"/>
      <c r="K154" s="184"/>
      <c r="L154" s="184"/>
      <c r="M154" s="184"/>
      <c r="N154" s="185"/>
      <c r="O154" s="104" t="s">
        <v>6</v>
      </c>
      <c r="P154" s="101" t="s">
        <v>5</v>
      </c>
      <c r="Q154" s="102" t="s">
        <v>4</v>
      </c>
    </row>
    <row r="155" spans="2:17" ht="23.4" customHeight="1" x14ac:dyDescent="0.45">
      <c r="B155" s="85">
        <v>210</v>
      </c>
      <c r="C155" s="183"/>
      <c r="D155" s="184"/>
      <c r="E155" s="185"/>
      <c r="F155" s="104" t="s">
        <v>6</v>
      </c>
      <c r="G155" s="101" t="s">
        <v>5</v>
      </c>
      <c r="H155" s="102" t="s">
        <v>4</v>
      </c>
      <c r="I155" s="103">
        <v>235</v>
      </c>
      <c r="J155" s="184"/>
      <c r="K155" s="184"/>
      <c r="L155" s="184"/>
      <c r="M155" s="184"/>
      <c r="N155" s="185"/>
      <c r="O155" s="104" t="s">
        <v>6</v>
      </c>
      <c r="P155" s="101" t="s">
        <v>5</v>
      </c>
      <c r="Q155" s="102" t="s">
        <v>4</v>
      </c>
    </row>
    <row r="156" spans="2:17" ht="23.4" customHeight="1" x14ac:dyDescent="0.45">
      <c r="B156" s="85">
        <v>211</v>
      </c>
      <c r="C156" s="183"/>
      <c r="D156" s="184"/>
      <c r="E156" s="185"/>
      <c r="F156" s="104" t="s">
        <v>6</v>
      </c>
      <c r="G156" s="101" t="s">
        <v>5</v>
      </c>
      <c r="H156" s="102" t="s">
        <v>4</v>
      </c>
      <c r="I156" s="103">
        <v>236</v>
      </c>
      <c r="J156" s="184"/>
      <c r="K156" s="184"/>
      <c r="L156" s="184"/>
      <c r="M156" s="184"/>
      <c r="N156" s="185"/>
      <c r="O156" s="104" t="s">
        <v>6</v>
      </c>
      <c r="P156" s="101" t="s">
        <v>5</v>
      </c>
      <c r="Q156" s="102" t="s">
        <v>4</v>
      </c>
    </row>
    <row r="157" spans="2:17" ht="23.4" customHeight="1" x14ac:dyDescent="0.45">
      <c r="B157" s="85">
        <v>212</v>
      </c>
      <c r="C157" s="183"/>
      <c r="D157" s="184"/>
      <c r="E157" s="185"/>
      <c r="F157" s="104" t="s">
        <v>6</v>
      </c>
      <c r="G157" s="101" t="s">
        <v>5</v>
      </c>
      <c r="H157" s="102" t="s">
        <v>4</v>
      </c>
      <c r="I157" s="103">
        <v>237</v>
      </c>
      <c r="J157" s="184"/>
      <c r="K157" s="184"/>
      <c r="L157" s="184"/>
      <c r="M157" s="184"/>
      <c r="N157" s="185"/>
      <c r="O157" s="104" t="s">
        <v>6</v>
      </c>
      <c r="P157" s="101" t="s">
        <v>5</v>
      </c>
      <c r="Q157" s="102" t="s">
        <v>4</v>
      </c>
    </row>
    <row r="158" spans="2:17" ht="23.4" customHeight="1" x14ac:dyDescent="0.45">
      <c r="B158" s="85">
        <v>213</v>
      </c>
      <c r="C158" s="183"/>
      <c r="D158" s="184"/>
      <c r="E158" s="185"/>
      <c r="F158" s="104" t="s">
        <v>6</v>
      </c>
      <c r="G158" s="101" t="s">
        <v>5</v>
      </c>
      <c r="H158" s="102" t="s">
        <v>4</v>
      </c>
      <c r="I158" s="103">
        <v>238</v>
      </c>
      <c r="J158" s="184"/>
      <c r="K158" s="184"/>
      <c r="L158" s="184"/>
      <c r="M158" s="184"/>
      <c r="N158" s="185"/>
      <c r="O158" s="104" t="s">
        <v>6</v>
      </c>
      <c r="P158" s="101" t="s">
        <v>5</v>
      </c>
      <c r="Q158" s="102" t="s">
        <v>4</v>
      </c>
    </row>
    <row r="159" spans="2:17" ht="23.4" customHeight="1" x14ac:dyDescent="0.45">
      <c r="B159" s="85">
        <v>214</v>
      </c>
      <c r="C159" s="183"/>
      <c r="D159" s="184"/>
      <c r="E159" s="185"/>
      <c r="F159" s="104" t="s">
        <v>6</v>
      </c>
      <c r="G159" s="101" t="s">
        <v>5</v>
      </c>
      <c r="H159" s="102" t="s">
        <v>4</v>
      </c>
      <c r="I159" s="103">
        <v>239</v>
      </c>
      <c r="J159" s="184"/>
      <c r="K159" s="184"/>
      <c r="L159" s="184"/>
      <c r="M159" s="184"/>
      <c r="N159" s="185"/>
      <c r="O159" s="104" t="s">
        <v>6</v>
      </c>
      <c r="P159" s="101" t="s">
        <v>5</v>
      </c>
      <c r="Q159" s="102" t="s">
        <v>4</v>
      </c>
    </row>
    <row r="160" spans="2:17" ht="23.4" customHeight="1" x14ac:dyDescent="0.45">
      <c r="B160" s="85">
        <v>215</v>
      </c>
      <c r="C160" s="183"/>
      <c r="D160" s="184"/>
      <c r="E160" s="185"/>
      <c r="F160" s="104" t="s">
        <v>6</v>
      </c>
      <c r="G160" s="101" t="s">
        <v>5</v>
      </c>
      <c r="H160" s="102" t="s">
        <v>4</v>
      </c>
      <c r="I160" s="103">
        <v>240</v>
      </c>
      <c r="J160" s="184"/>
      <c r="K160" s="184"/>
      <c r="L160" s="184"/>
      <c r="M160" s="184"/>
      <c r="N160" s="185"/>
      <c r="O160" s="104" t="s">
        <v>6</v>
      </c>
      <c r="P160" s="101" t="s">
        <v>5</v>
      </c>
      <c r="Q160" s="102" t="s">
        <v>4</v>
      </c>
    </row>
    <row r="161" spans="2:17" ht="23.4" customHeight="1" x14ac:dyDescent="0.45">
      <c r="B161" s="85">
        <v>216</v>
      </c>
      <c r="C161" s="183"/>
      <c r="D161" s="184"/>
      <c r="E161" s="185"/>
      <c r="F161" s="104" t="s">
        <v>6</v>
      </c>
      <c r="G161" s="101" t="s">
        <v>5</v>
      </c>
      <c r="H161" s="102" t="s">
        <v>4</v>
      </c>
      <c r="I161" s="103">
        <v>241</v>
      </c>
      <c r="J161" s="184"/>
      <c r="K161" s="184"/>
      <c r="L161" s="184"/>
      <c r="M161" s="184"/>
      <c r="N161" s="185"/>
      <c r="O161" s="104" t="s">
        <v>6</v>
      </c>
      <c r="P161" s="101" t="s">
        <v>5</v>
      </c>
      <c r="Q161" s="102" t="s">
        <v>4</v>
      </c>
    </row>
    <row r="162" spans="2:17" ht="23.4" customHeight="1" x14ac:dyDescent="0.45">
      <c r="B162" s="85">
        <v>217</v>
      </c>
      <c r="C162" s="183"/>
      <c r="D162" s="184"/>
      <c r="E162" s="185"/>
      <c r="F162" s="104" t="s">
        <v>6</v>
      </c>
      <c r="G162" s="101" t="s">
        <v>5</v>
      </c>
      <c r="H162" s="102" t="s">
        <v>4</v>
      </c>
      <c r="I162" s="103">
        <v>242</v>
      </c>
      <c r="J162" s="184"/>
      <c r="K162" s="184"/>
      <c r="L162" s="184"/>
      <c r="M162" s="184"/>
      <c r="N162" s="185"/>
      <c r="O162" s="104" t="s">
        <v>6</v>
      </c>
      <c r="P162" s="101" t="s">
        <v>5</v>
      </c>
      <c r="Q162" s="102" t="s">
        <v>4</v>
      </c>
    </row>
    <row r="163" spans="2:17" ht="23.4" customHeight="1" x14ac:dyDescent="0.45">
      <c r="B163" s="85">
        <v>218</v>
      </c>
      <c r="C163" s="183"/>
      <c r="D163" s="184"/>
      <c r="E163" s="185"/>
      <c r="F163" s="104" t="s">
        <v>6</v>
      </c>
      <c r="G163" s="101" t="s">
        <v>5</v>
      </c>
      <c r="H163" s="102" t="s">
        <v>4</v>
      </c>
      <c r="I163" s="103">
        <v>243</v>
      </c>
      <c r="J163" s="184"/>
      <c r="K163" s="184"/>
      <c r="L163" s="184"/>
      <c r="M163" s="184"/>
      <c r="N163" s="185"/>
      <c r="O163" s="104" t="s">
        <v>6</v>
      </c>
      <c r="P163" s="101" t="s">
        <v>5</v>
      </c>
      <c r="Q163" s="102" t="s">
        <v>4</v>
      </c>
    </row>
    <row r="164" spans="2:17" ht="23.4" customHeight="1" x14ac:dyDescent="0.45">
      <c r="B164" s="85">
        <v>219</v>
      </c>
      <c r="C164" s="183"/>
      <c r="D164" s="184"/>
      <c r="E164" s="185"/>
      <c r="F164" s="104" t="s">
        <v>6</v>
      </c>
      <c r="G164" s="101" t="s">
        <v>5</v>
      </c>
      <c r="H164" s="102" t="s">
        <v>4</v>
      </c>
      <c r="I164" s="103">
        <v>244</v>
      </c>
      <c r="J164" s="184"/>
      <c r="K164" s="184"/>
      <c r="L164" s="184"/>
      <c r="M164" s="184"/>
      <c r="N164" s="185"/>
      <c r="O164" s="104" t="s">
        <v>6</v>
      </c>
      <c r="P164" s="101" t="s">
        <v>5</v>
      </c>
      <c r="Q164" s="102" t="s">
        <v>4</v>
      </c>
    </row>
    <row r="165" spans="2:17" ht="23.4" customHeight="1" x14ac:dyDescent="0.45">
      <c r="B165" s="85">
        <v>220</v>
      </c>
      <c r="C165" s="183"/>
      <c r="D165" s="184"/>
      <c r="E165" s="185"/>
      <c r="F165" s="104" t="s">
        <v>6</v>
      </c>
      <c r="G165" s="101" t="s">
        <v>5</v>
      </c>
      <c r="H165" s="102" t="s">
        <v>4</v>
      </c>
      <c r="I165" s="103">
        <v>245</v>
      </c>
      <c r="J165" s="184"/>
      <c r="K165" s="184"/>
      <c r="L165" s="184"/>
      <c r="M165" s="184"/>
      <c r="N165" s="185"/>
      <c r="O165" s="104" t="s">
        <v>6</v>
      </c>
      <c r="P165" s="101" t="s">
        <v>5</v>
      </c>
      <c r="Q165" s="102" t="s">
        <v>4</v>
      </c>
    </row>
    <row r="166" spans="2:17" ht="23.4" customHeight="1" x14ac:dyDescent="0.45">
      <c r="B166" s="85">
        <v>221</v>
      </c>
      <c r="C166" s="183"/>
      <c r="D166" s="184"/>
      <c r="E166" s="185"/>
      <c r="F166" s="104" t="s">
        <v>6</v>
      </c>
      <c r="G166" s="101" t="s">
        <v>5</v>
      </c>
      <c r="H166" s="102" t="s">
        <v>4</v>
      </c>
      <c r="I166" s="103">
        <v>246</v>
      </c>
      <c r="J166" s="184"/>
      <c r="K166" s="184"/>
      <c r="L166" s="184"/>
      <c r="M166" s="184"/>
      <c r="N166" s="185"/>
      <c r="O166" s="104" t="s">
        <v>6</v>
      </c>
      <c r="P166" s="101" t="s">
        <v>5</v>
      </c>
      <c r="Q166" s="102" t="s">
        <v>4</v>
      </c>
    </row>
    <row r="167" spans="2:17" ht="23.4" customHeight="1" x14ac:dyDescent="0.45">
      <c r="B167" s="85">
        <v>222</v>
      </c>
      <c r="C167" s="183"/>
      <c r="D167" s="184"/>
      <c r="E167" s="185"/>
      <c r="F167" s="104" t="s">
        <v>6</v>
      </c>
      <c r="G167" s="101" t="s">
        <v>5</v>
      </c>
      <c r="H167" s="102" t="s">
        <v>4</v>
      </c>
      <c r="I167" s="103">
        <v>247</v>
      </c>
      <c r="J167" s="184"/>
      <c r="K167" s="184"/>
      <c r="L167" s="184"/>
      <c r="M167" s="184"/>
      <c r="N167" s="185"/>
      <c r="O167" s="104" t="s">
        <v>6</v>
      </c>
      <c r="P167" s="101" t="s">
        <v>5</v>
      </c>
      <c r="Q167" s="102" t="s">
        <v>4</v>
      </c>
    </row>
    <row r="168" spans="2:17" ht="23.4" customHeight="1" x14ac:dyDescent="0.45">
      <c r="B168" s="85">
        <v>223</v>
      </c>
      <c r="C168" s="183"/>
      <c r="D168" s="184"/>
      <c r="E168" s="185"/>
      <c r="F168" s="104" t="s">
        <v>6</v>
      </c>
      <c r="G168" s="101" t="s">
        <v>5</v>
      </c>
      <c r="H168" s="102" t="s">
        <v>4</v>
      </c>
      <c r="I168" s="103">
        <v>248</v>
      </c>
      <c r="J168" s="184"/>
      <c r="K168" s="184"/>
      <c r="L168" s="184"/>
      <c r="M168" s="184"/>
      <c r="N168" s="185"/>
      <c r="O168" s="104" t="s">
        <v>6</v>
      </c>
      <c r="P168" s="101" t="s">
        <v>5</v>
      </c>
      <c r="Q168" s="102" t="s">
        <v>4</v>
      </c>
    </row>
    <row r="169" spans="2:17" ht="23.4" customHeight="1" x14ac:dyDescent="0.45">
      <c r="B169" s="85">
        <v>224</v>
      </c>
      <c r="C169" s="183"/>
      <c r="D169" s="184"/>
      <c r="E169" s="185"/>
      <c r="F169" s="104" t="s">
        <v>6</v>
      </c>
      <c r="G169" s="101" t="s">
        <v>5</v>
      </c>
      <c r="H169" s="102" t="s">
        <v>4</v>
      </c>
      <c r="I169" s="103">
        <v>249</v>
      </c>
      <c r="J169" s="184"/>
      <c r="K169" s="184"/>
      <c r="L169" s="184"/>
      <c r="M169" s="184"/>
      <c r="N169" s="185"/>
      <c r="O169" s="104" t="s">
        <v>6</v>
      </c>
      <c r="P169" s="101" t="s">
        <v>5</v>
      </c>
      <c r="Q169" s="102" t="s">
        <v>4</v>
      </c>
    </row>
    <row r="170" spans="2:17" ht="23.4" customHeight="1" x14ac:dyDescent="0.45">
      <c r="B170" s="85">
        <v>225</v>
      </c>
      <c r="C170" s="183"/>
      <c r="D170" s="184"/>
      <c r="E170" s="185"/>
      <c r="F170" s="104" t="s">
        <v>6</v>
      </c>
      <c r="G170" s="101" t="s">
        <v>5</v>
      </c>
      <c r="H170" s="102" t="s">
        <v>4</v>
      </c>
      <c r="I170" s="103">
        <v>250</v>
      </c>
      <c r="J170" s="184"/>
      <c r="K170" s="184"/>
      <c r="L170" s="184"/>
      <c r="M170" s="184"/>
      <c r="N170" s="185"/>
      <c r="O170" s="104" t="s">
        <v>6</v>
      </c>
      <c r="P170" s="101" t="s">
        <v>5</v>
      </c>
      <c r="Q170" s="102" t="s">
        <v>4</v>
      </c>
    </row>
    <row r="171" spans="2:17" ht="4.5" customHeight="1" x14ac:dyDescent="0.45"/>
    <row r="172" spans="2:17" ht="27" customHeight="1" x14ac:dyDescent="0.45">
      <c r="B172" s="178" t="s">
        <v>3</v>
      </c>
      <c r="C172" s="201"/>
      <c r="D172" s="201"/>
      <c r="E172" s="179"/>
      <c r="F172" s="178" t="s">
        <v>597</v>
      </c>
      <c r="G172" s="201"/>
      <c r="H172" s="201"/>
      <c r="I172" s="179"/>
      <c r="J172" s="204" t="s">
        <v>596</v>
      </c>
      <c r="K172" s="204"/>
      <c r="L172" s="204"/>
      <c r="M172" s="204"/>
      <c r="N172" s="204" t="s">
        <v>1</v>
      </c>
      <c r="O172" s="204"/>
      <c r="P172" s="204"/>
      <c r="Q172" s="204"/>
    </row>
    <row r="173" spans="2:17" ht="3.75" customHeight="1" thickBot="1" x14ac:dyDescent="0.5">
      <c r="H173" s="205"/>
      <c r="I173" s="205"/>
    </row>
    <row r="174" spans="2:17" ht="15" customHeight="1" x14ac:dyDescent="0.45">
      <c r="B174" s="226" t="s">
        <v>621</v>
      </c>
      <c r="C174" s="227"/>
      <c r="D174" s="227"/>
      <c r="E174" s="227"/>
      <c r="F174" s="227"/>
      <c r="G174" s="227"/>
      <c r="H174" s="228"/>
      <c r="I174" s="209" t="s">
        <v>0</v>
      </c>
      <c r="J174" s="210"/>
      <c r="K174" s="220">
        <f>K34</f>
        <v>0</v>
      </c>
      <c r="L174" s="221"/>
      <c r="M174" s="221"/>
      <c r="N174" s="221"/>
      <c r="O174" s="221"/>
      <c r="P174" s="221"/>
      <c r="Q174" s="222"/>
    </row>
    <row r="175" spans="2:17" ht="15" customHeight="1" thickBot="1" x14ac:dyDescent="0.5">
      <c r="B175" s="227"/>
      <c r="C175" s="227"/>
      <c r="D175" s="227"/>
      <c r="E175" s="227"/>
      <c r="F175" s="227"/>
      <c r="G175" s="227"/>
      <c r="H175" s="228"/>
      <c r="I175" s="211"/>
      <c r="J175" s="212"/>
      <c r="K175" s="223"/>
      <c r="L175" s="224"/>
      <c r="M175" s="224"/>
      <c r="N175" s="224"/>
      <c r="O175" s="224"/>
      <c r="P175" s="224"/>
      <c r="Q175" s="225"/>
    </row>
    <row r="176" spans="2:17" ht="27.75" customHeight="1" x14ac:dyDescent="0.45">
      <c r="B176" s="192" t="s">
        <v>620</v>
      </c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</row>
    <row r="177" spans="2:17" ht="30" customHeight="1" x14ac:dyDescent="0.45">
      <c r="B177" s="112" t="s">
        <v>16</v>
      </c>
      <c r="C177" s="230" t="s">
        <v>627</v>
      </c>
      <c r="D177" s="230"/>
      <c r="E177" s="85" t="s">
        <v>27</v>
      </c>
      <c r="F177" s="231">
        <f>F2</f>
        <v>0</v>
      </c>
      <c r="G177" s="232"/>
      <c r="H177" s="178" t="s">
        <v>26</v>
      </c>
      <c r="I177" s="179"/>
      <c r="J177" s="233"/>
      <c r="K177" s="233"/>
      <c r="L177" s="181" t="s">
        <v>15</v>
      </c>
      <c r="M177" s="182"/>
      <c r="N177" s="113"/>
      <c r="O177" s="88" t="s">
        <v>14</v>
      </c>
      <c r="P177" s="89">
        <v>6</v>
      </c>
      <c r="Q177" s="90" t="s">
        <v>13</v>
      </c>
    </row>
    <row r="178" spans="2:17" ht="30" customHeight="1" x14ac:dyDescent="0.45">
      <c r="B178" s="112" t="s">
        <v>12</v>
      </c>
      <c r="C178" s="186" t="str">
        <f>IF(F2="","",(VLOOKUP(F2,学校番号一覧!A:C,3,0)))</f>
        <v/>
      </c>
      <c r="D178" s="186"/>
      <c r="E178" s="85" t="s">
        <v>592</v>
      </c>
      <c r="F178" s="183" t="str">
        <f>IF(F2="","",(VLOOKUP(F2,学校番号一覧!A:C,2,0)))</f>
        <v/>
      </c>
      <c r="G178" s="184"/>
      <c r="H178" s="184"/>
      <c r="I178" s="184"/>
      <c r="J178" s="184"/>
      <c r="K178" s="185"/>
      <c r="L178" s="187" t="s">
        <v>11</v>
      </c>
      <c r="M178" s="187"/>
      <c r="N178" s="229"/>
      <c r="O178" s="229"/>
      <c r="P178" s="229"/>
      <c r="Q178" s="229"/>
    </row>
    <row r="179" spans="2:17" ht="3.75" customHeight="1" x14ac:dyDescent="0.45">
      <c r="B179" s="108"/>
      <c r="C179" s="108"/>
      <c r="D179" s="108"/>
      <c r="E179" s="109"/>
      <c r="F179" s="109"/>
      <c r="G179" s="109"/>
      <c r="H179" s="109"/>
      <c r="I179" s="109"/>
      <c r="J179" s="110"/>
      <c r="K179" s="52"/>
      <c r="L179" s="52"/>
      <c r="M179" s="111"/>
      <c r="N179" s="111"/>
      <c r="O179" s="111"/>
      <c r="P179" s="111"/>
      <c r="Q179" s="111"/>
    </row>
    <row r="180" spans="2:17" ht="21.9" customHeight="1" x14ac:dyDescent="0.45">
      <c r="B180" s="98" t="s">
        <v>9</v>
      </c>
      <c r="C180" s="178" t="s">
        <v>8</v>
      </c>
      <c r="D180" s="201"/>
      <c r="E180" s="179"/>
      <c r="F180" s="178" t="s">
        <v>7</v>
      </c>
      <c r="G180" s="201"/>
      <c r="H180" s="219"/>
      <c r="I180" s="103" t="s">
        <v>9</v>
      </c>
      <c r="J180" s="201" t="s">
        <v>8</v>
      </c>
      <c r="K180" s="201"/>
      <c r="L180" s="201"/>
      <c r="M180" s="201"/>
      <c r="N180" s="179"/>
      <c r="O180" s="178" t="s">
        <v>7</v>
      </c>
      <c r="P180" s="201"/>
      <c r="Q180" s="179"/>
    </row>
    <row r="181" spans="2:17" ht="23.4" customHeight="1" x14ac:dyDescent="0.45">
      <c r="B181" s="85">
        <v>251</v>
      </c>
      <c r="C181" s="183"/>
      <c r="D181" s="184"/>
      <c r="E181" s="185"/>
      <c r="F181" s="104" t="s">
        <v>6</v>
      </c>
      <c r="G181" s="101" t="s">
        <v>5</v>
      </c>
      <c r="H181" s="102" t="s">
        <v>4</v>
      </c>
      <c r="I181" s="103">
        <v>276</v>
      </c>
      <c r="J181" s="184"/>
      <c r="K181" s="184"/>
      <c r="L181" s="184"/>
      <c r="M181" s="184"/>
      <c r="N181" s="185"/>
      <c r="O181" s="104" t="s">
        <v>6</v>
      </c>
      <c r="P181" s="101" t="s">
        <v>5</v>
      </c>
      <c r="Q181" s="102" t="s">
        <v>4</v>
      </c>
    </row>
    <row r="182" spans="2:17" ht="23.4" customHeight="1" x14ac:dyDescent="0.45">
      <c r="B182" s="85">
        <v>252</v>
      </c>
      <c r="C182" s="183"/>
      <c r="D182" s="184"/>
      <c r="E182" s="185"/>
      <c r="F182" s="104" t="s">
        <v>6</v>
      </c>
      <c r="G182" s="101" t="s">
        <v>5</v>
      </c>
      <c r="H182" s="102" t="s">
        <v>4</v>
      </c>
      <c r="I182" s="103">
        <v>277</v>
      </c>
      <c r="J182" s="184"/>
      <c r="K182" s="184"/>
      <c r="L182" s="184"/>
      <c r="M182" s="184"/>
      <c r="N182" s="185"/>
      <c r="O182" s="104" t="s">
        <v>6</v>
      </c>
      <c r="P182" s="101" t="s">
        <v>5</v>
      </c>
      <c r="Q182" s="102" t="s">
        <v>4</v>
      </c>
    </row>
    <row r="183" spans="2:17" ht="23.4" customHeight="1" x14ac:dyDescent="0.45">
      <c r="B183" s="85">
        <v>253</v>
      </c>
      <c r="C183" s="183"/>
      <c r="D183" s="184"/>
      <c r="E183" s="185"/>
      <c r="F183" s="104" t="s">
        <v>6</v>
      </c>
      <c r="G183" s="101" t="s">
        <v>5</v>
      </c>
      <c r="H183" s="102" t="s">
        <v>4</v>
      </c>
      <c r="I183" s="103">
        <v>278</v>
      </c>
      <c r="J183" s="184"/>
      <c r="K183" s="184"/>
      <c r="L183" s="184"/>
      <c r="M183" s="184"/>
      <c r="N183" s="185"/>
      <c r="O183" s="104" t="s">
        <v>6</v>
      </c>
      <c r="P183" s="101" t="s">
        <v>5</v>
      </c>
      <c r="Q183" s="102" t="s">
        <v>4</v>
      </c>
    </row>
    <row r="184" spans="2:17" ht="23.4" customHeight="1" x14ac:dyDescent="0.45">
      <c r="B184" s="85">
        <v>254</v>
      </c>
      <c r="C184" s="183"/>
      <c r="D184" s="184"/>
      <c r="E184" s="185"/>
      <c r="F184" s="104" t="s">
        <v>6</v>
      </c>
      <c r="G184" s="101" t="s">
        <v>5</v>
      </c>
      <c r="H184" s="102" t="s">
        <v>4</v>
      </c>
      <c r="I184" s="103">
        <v>279</v>
      </c>
      <c r="J184" s="184"/>
      <c r="K184" s="184"/>
      <c r="L184" s="184"/>
      <c r="M184" s="184"/>
      <c r="N184" s="185"/>
      <c r="O184" s="104" t="s">
        <v>6</v>
      </c>
      <c r="P184" s="101" t="s">
        <v>5</v>
      </c>
      <c r="Q184" s="102" t="s">
        <v>4</v>
      </c>
    </row>
    <row r="185" spans="2:17" ht="23.4" customHeight="1" x14ac:dyDescent="0.45">
      <c r="B185" s="85">
        <v>255</v>
      </c>
      <c r="C185" s="183"/>
      <c r="D185" s="184"/>
      <c r="E185" s="185"/>
      <c r="F185" s="104" t="s">
        <v>6</v>
      </c>
      <c r="G185" s="101" t="s">
        <v>5</v>
      </c>
      <c r="H185" s="102" t="s">
        <v>4</v>
      </c>
      <c r="I185" s="103">
        <v>280</v>
      </c>
      <c r="J185" s="184"/>
      <c r="K185" s="184"/>
      <c r="L185" s="184"/>
      <c r="M185" s="184"/>
      <c r="N185" s="185"/>
      <c r="O185" s="104" t="s">
        <v>6</v>
      </c>
      <c r="P185" s="101" t="s">
        <v>5</v>
      </c>
      <c r="Q185" s="102" t="s">
        <v>4</v>
      </c>
    </row>
    <row r="186" spans="2:17" ht="23.4" customHeight="1" x14ac:dyDescent="0.45">
      <c r="B186" s="85">
        <v>256</v>
      </c>
      <c r="C186" s="183"/>
      <c r="D186" s="184"/>
      <c r="E186" s="185"/>
      <c r="F186" s="104" t="s">
        <v>6</v>
      </c>
      <c r="G186" s="101" t="s">
        <v>5</v>
      </c>
      <c r="H186" s="102" t="s">
        <v>4</v>
      </c>
      <c r="I186" s="103">
        <v>281</v>
      </c>
      <c r="J186" s="184"/>
      <c r="K186" s="184"/>
      <c r="L186" s="184"/>
      <c r="M186" s="184"/>
      <c r="N186" s="185"/>
      <c r="O186" s="104" t="s">
        <v>6</v>
      </c>
      <c r="P186" s="101" t="s">
        <v>5</v>
      </c>
      <c r="Q186" s="102" t="s">
        <v>4</v>
      </c>
    </row>
    <row r="187" spans="2:17" ht="23.4" customHeight="1" x14ac:dyDescent="0.45">
      <c r="B187" s="85">
        <v>257</v>
      </c>
      <c r="C187" s="183"/>
      <c r="D187" s="184"/>
      <c r="E187" s="185"/>
      <c r="F187" s="104" t="s">
        <v>6</v>
      </c>
      <c r="G187" s="101" t="s">
        <v>5</v>
      </c>
      <c r="H187" s="102" t="s">
        <v>4</v>
      </c>
      <c r="I187" s="103">
        <v>282</v>
      </c>
      <c r="J187" s="184"/>
      <c r="K187" s="184"/>
      <c r="L187" s="184"/>
      <c r="M187" s="184"/>
      <c r="N187" s="185"/>
      <c r="O187" s="104" t="s">
        <v>6</v>
      </c>
      <c r="P187" s="101" t="s">
        <v>5</v>
      </c>
      <c r="Q187" s="102" t="s">
        <v>4</v>
      </c>
    </row>
    <row r="188" spans="2:17" ht="23.4" customHeight="1" x14ac:dyDescent="0.45">
      <c r="B188" s="85">
        <v>258</v>
      </c>
      <c r="C188" s="183"/>
      <c r="D188" s="184"/>
      <c r="E188" s="185"/>
      <c r="F188" s="104" t="s">
        <v>6</v>
      </c>
      <c r="G188" s="101" t="s">
        <v>5</v>
      </c>
      <c r="H188" s="102" t="s">
        <v>4</v>
      </c>
      <c r="I188" s="103">
        <v>283</v>
      </c>
      <c r="J188" s="184"/>
      <c r="K188" s="184"/>
      <c r="L188" s="184"/>
      <c r="M188" s="184"/>
      <c r="N188" s="185"/>
      <c r="O188" s="104" t="s">
        <v>6</v>
      </c>
      <c r="P188" s="101" t="s">
        <v>5</v>
      </c>
      <c r="Q188" s="102" t="s">
        <v>4</v>
      </c>
    </row>
    <row r="189" spans="2:17" ht="23.4" customHeight="1" x14ac:dyDescent="0.45">
      <c r="B189" s="85">
        <v>259</v>
      </c>
      <c r="C189" s="183"/>
      <c r="D189" s="184"/>
      <c r="E189" s="185"/>
      <c r="F189" s="104" t="s">
        <v>6</v>
      </c>
      <c r="G189" s="101" t="s">
        <v>5</v>
      </c>
      <c r="H189" s="102" t="s">
        <v>4</v>
      </c>
      <c r="I189" s="103">
        <v>284</v>
      </c>
      <c r="J189" s="184"/>
      <c r="K189" s="184"/>
      <c r="L189" s="184"/>
      <c r="M189" s="184"/>
      <c r="N189" s="185"/>
      <c r="O189" s="104" t="s">
        <v>6</v>
      </c>
      <c r="P189" s="101" t="s">
        <v>5</v>
      </c>
      <c r="Q189" s="102" t="s">
        <v>4</v>
      </c>
    </row>
    <row r="190" spans="2:17" ht="23.4" customHeight="1" x14ac:dyDescent="0.45">
      <c r="B190" s="85">
        <v>260</v>
      </c>
      <c r="C190" s="183"/>
      <c r="D190" s="184"/>
      <c r="E190" s="185"/>
      <c r="F190" s="104" t="s">
        <v>6</v>
      </c>
      <c r="G190" s="101" t="s">
        <v>5</v>
      </c>
      <c r="H190" s="102" t="s">
        <v>4</v>
      </c>
      <c r="I190" s="103">
        <v>285</v>
      </c>
      <c r="J190" s="184"/>
      <c r="K190" s="184"/>
      <c r="L190" s="184"/>
      <c r="M190" s="184"/>
      <c r="N190" s="185"/>
      <c r="O190" s="104" t="s">
        <v>6</v>
      </c>
      <c r="P190" s="101" t="s">
        <v>5</v>
      </c>
      <c r="Q190" s="102" t="s">
        <v>4</v>
      </c>
    </row>
    <row r="191" spans="2:17" ht="23.4" customHeight="1" x14ac:dyDescent="0.45">
      <c r="B191" s="85">
        <v>261</v>
      </c>
      <c r="C191" s="183"/>
      <c r="D191" s="184"/>
      <c r="E191" s="185"/>
      <c r="F191" s="104" t="s">
        <v>6</v>
      </c>
      <c r="G191" s="101" t="s">
        <v>5</v>
      </c>
      <c r="H191" s="102" t="s">
        <v>4</v>
      </c>
      <c r="I191" s="103">
        <v>286</v>
      </c>
      <c r="J191" s="184"/>
      <c r="K191" s="184"/>
      <c r="L191" s="184"/>
      <c r="M191" s="184"/>
      <c r="N191" s="185"/>
      <c r="O191" s="104" t="s">
        <v>6</v>
      </c>
      <c r="P191" s="101" t="s">
        <v>5</v>
      </c>
      <c r="Q191" s="102" t="s">
        <v>4</v>
      </c>
    </row>
    <row r="192" spans="2:17" ht="23.4" customHeight="1" x14ac:dyDescent="0.45">
      <c r="B192" s="85">
        <v>262</v>
      </c>
      <c r="C192" s="183"/>
      <c r="D192" s="184"/>
      <c r="E192" s="185"/>
      <c r="F192" s="104" t="s">
        <v>6</v>
      </c>
      <c r="G192" s="101" t="s">
        <v>5</v>
      </c>
      <c r="H192" s="102" t="s">
        <v>4</v>
      </c>
      <c r="I192" s="103">
        <v>287</v>
      </c>
      <c r="J192" s="184"/>
      <c r="K192" s="184"/>
      <c r="L192" s="184"/>
      <c r="M192" s="184"/>
      <c r="N192" s="185"/>
      <c r="O192" s="104" t="s">
        <v>6</v>
      </c>
      <c r="P192" s="101" t="s">
        <v>5</v>
      </c>
      <c r="Q192" s="102" t="s">
        <v>4</v>
      </c>
    </row>
    <row r="193" spans="2:17" ht="23.4" customHeight="1" x14ac:dyDescent="0.45">
      <c r="B193" s="85">
        <v>263</v>
      </c>
      <c r="C193" s="183"/>
      <c r="D193" s="184"/>
      <c r="E193" s="185"/>
      <c r="F193" s="104" t="s">
        <v>6</v>
      </c>
      <c r="G193" s="101" t="s">
        <v>5</v>
      </c>
      <c r="H193" s="102" t="s">
        <v>4</v>
      </c>
      <c r="I193" s="103">
        <v>288</v>
      </c>
      <c r="J193" s="184"/>
      <c r="K193" s="184"/>
      <c r="L193" s="184"/>
      <c r="M193" s="184"/>
      <c r="N193" s="185"/>
      <c r="O193" s="104" t="s">
        <v>6</v>
      </c>
      <c r="P193" s="101" t="s">
        <v>5</v>
      </c>
      <c r="Q193" s="102" t="s">
        <v>4</v>
      </c>
    </row>
    <row r="194" spans="2:17" ht="23.4" customHeight="1" x14ac:dyDescent="0.45">
      <c r="B194" s="85">
        <v>264</v>
      </c>
      <c r="C194" s="183"/>
      <c r="D194" s="184"/>
      <c r="E194" s="185"/>
      <c r="F194" s="104" t="s">
        <v>6</v>
      </c>
      <c r="G194" s="101" t="s">
        <v>5</v>
      </c>
      <c r="H194" s="102" t="s">
        <v>4</v>
      </c>
      <c r="I194" s="103">
        <v>289</v>
      </c>
      <c r="J194" s="184"/>
      <c r="K194" s="184"/>
      <c r="L194" s="184"/>
      <c r="M194" s="184"/>
      <c r="N194" s="185"/>
      <c r="O194" s="104" t="s">
        <v>6</v>
      </c>
      <c r="P194" s="101" t="s">
        <v>5</v>
      </c>
      <c r="Q194" s="102" t="s">
        <v>4</v>
      </c>
    </row>
    <row r="195" spans="2:17" ht="23.4" customHeight="1" x14ac:dyDescent="0.45">
      <c r="B195" s="85">
        <v>265</v>
      </c>
      <c r="C195" s="183"/>
      <c r="D195" s="184"/>
      <c r="E195" s="185"/>
      <c r="F195" s="104" t="s">
        <v>6</v>
      </c>
      <c r="G195" s="101" t="s">
        <v>5</v>
      </c>
      <c r="H195" s="102" t="s">
        <v>4</v>
      </c>
      <c r="I195" s="103">
        <v>290</v>
      </c>
      <c r="J195" s="184"/>
      <c r="K195" s="184"/>
      <c r="L195" s="184"/>
      <c r="M195" s="184"/>
      <c r="N195" s="185"/>
      <c r="O195" s="104" t="s">
        <v>6</v>
      </c>
      <c r="P195" s="101" t="s">
        <v>5</v>
      </c>
      <c r="Q195" s="102" t="s">
        <v>4</v>
      </c>
    </row>
    <row r="196" spans="2:17" ht="23.4" customHeight="1" x14ac:dyDescent="0.45">
      <c r="B196" s="85">
        <v>266</v>
      </c>
      <c r="C196" s="183"/>
      <c r="D196" s="184"/>
      <c r="E196" s="185"/>
      <c r="F196" s="104" t="s">
        <v>6</v>
      </c>
      <c r="G196" s="101" t="s">
        <v>5</v>
      </c>
      <c r="H196" s="102" t="s">
        <v>4</v>
      </c>
      <c r="I196" s="103">
        <v>291</v>
      </c>
      <c r="J196" s="184"/>
      <c r="K196" s="184"/>
      <c r="L196" s="184"/>
      <c r="M196" s="184"/>
      <c r="N196" s="185"/>
      <c r="O196" s="104" t="s">
        <v>6</v>
      </c>
      <c r="P196" s="101" t="s">
        <v>5</v>
      </c>
      <c r="Q196" s="102" t="s">
        <v>4</v>
      </c>
    </row>
    <row r="197" spans="2:17" ht="23.4" customHeight="1" x14ac:dyDescent="0.45">
      <c r="B197" s="85">
        <v>267</v>
      </c>
      <c r="C197" s="183"/>
      <c r="D197" s="184"/>
      <c r="E197" s="185"/>
      <c r="F197" s="104" t="s">
        <v>6</v>
      </c>
      <c r="G197" s="101" t="s">
        <v>5</v>
      </c>
      <c r="H197" s="102" t="s">
        <v>4</v>
      </c>
      <c r="I197" s="103">
        <v>292</v>
      </c>
      <c r="J197" s="184"/>
      <c r="K197" s="184"/>
      <c r="L197" s="184"/>
      <c r="M197" s="184"/>
      <c r="N197" s="185"/>
      <c r="O197" s="104" t="s">
        <v>6</v>
      </c>
      <c r="P197" s="101" t="s">
        <v>5</v>
      </c>
      <c r="Q197" s="102" t="s">
        <v>4</v>
      </c>
    </row>
    <row r="198" spans="2:17" ht="23.4" customHeight="1" x14ac:dyDescent="0.45">
      <c r="B198" s="85">
        <v>268</v>
      </c>
      <c r="C198" s="183"/>
      <c r="D198" s="184"/>
      <c r="E198" s="185"/>
      <c r="F198" s="104" t="s">
        <v>6</v>
      </c>
      <c r="G198" s="101" t="s">
        <v>5</v>
      </c>
      <c r="H198" s="102" t="s">
        <v>4</v>
      </c>
      <c r="I198" s="103">
        <v>293</v>
      </c>
      <c r="J198" s="184"/>
      <c r="K198" s="184"/>
      <c r="L198" s="184"/>
      <c r="M198" s="184"/>
      <c r="N198" s="185"/>
      <c r="O198" s="104" t="s">
        <v>6</v>
      </c>
      <c r="P198" s="101" t="s">
        <v>5</v>
      </c>
      <c r="Q198" s="102" t="s">
        <v>4</v>
      </c>
    </row>
    <row r="199" spans="2:17" ht="23.4" customHeight="1" x14ac:dyDescent="0.45">
      <c r="B199" s="85">
        <v>269</v>
      </c>
      <c r="C199" s="183"/>
      <c r="D199" s="184"/>
      <c r="E199" s="185"/>
      <c r="F199" s="104" t="s">
        <v>6</v>
      </c>
      <c r="G199" s="101" t="s">
        <v>5</v>
      </c>
      <c r="H199" s="102" t="s">
        <v>4</v>
      </c>
      <c r="I199" s="103">
        <v>294</v>
      </c>
      <c r="J199" s="184"/>
      <c r="K199" s="184"/>
      <c r="L199" s="184"/>
      <c r="M199" s="184"/>
      <c r="N199" s="185"/>
      <c r="O199" s="104" t="s">
        <v>6</v>
      </c>
      <c r="P199" s="101" t="s">
        <v>5</v>
      </c>
      <c r="Q199" s="102" t="s">
        <v>4</v>
      </c>
    </row>
    <row r="200" spans="2:17" ht="23.4" customHeight="1" x14ac:dyDescent="0.45">
      <c r="B200" s="85">
        <v>270</v>
      </c>
      <c r="C200" s="183"/>
      <c r="D200" s="184"/>
      <c r="E200" s="185"/>
      <c r="F200" s="104" t="s">
        <v>6</v>
      </c>
      <c r="G200" s="101" t="s">
        <v>5</v>
      </c>
      <c r="H200" s="102" t="s">
        <v>4</v>
      </c>
      <c r="I200" s="103">
        <v>295</v>
      </c>
      <c r="J200" s="184"/>
      <c r="K200" s="184"/>
      <c r="L200" s="184"/>
      <c r="M200" s="184"/>
      <c r="N200" s="185"/>
      <c r="O200" s="104" t="s">
        <v>6</v>
      </c>
      <c r="P200" s="101" t="s">
        <v>5</v>
      </c>
      <c r="Q200" s="102" t="s">
        <v>4</v>
      </c>
    </row>
    <row r="201" spans="2:17" ht="23.4" customHeight="1" x14ac:dyDescent="0.45">
      <c r="B201" s="85">
        <v>271</v>
      </c>
      <c r="C201" s="183"/>
      <c r="D201" s="184"/>
      <c r="E201" s="185"/>
      <c r="F201" s="104" t="s">
        <v>6</v>
      </c>
      <c r="G201" s="101" t="s">
        <v>5</v>
      </c>
      <c r="H201" s="102" t="s">
        <v>4</v>
      </c>
      <c r="I201" s="103">
        <v>296</v>
      </c>
      <c r="J201" s="184"/>
      <c r="K201" s="184"/>
      <c r="L201" s="184"/>
      <c r="M201" s="184"/>
      <c r="N201" s="185"/>
      <c r="O201" s="104" t="s">
        <v>6</v>
      </c>
      <c r="P201" s="101" t="s">
        <v>5</v>
      </c>
      <c r="Q201" s="102" t="s">
        <v>4</v>
      </c>
    </row>
    <row r="202" spans="2:17" ht="23.4" customHeight="1" x14ac:dyDescent="0.45">
      <c r="B202" s="85">
        <v>272</v>
      </c>
      <c r="C202" s="183"/>
      <c r="D202" s="184"/>
      <c r="E202" s="185"/>
      <c r="F202" s="104" t="s">
        <v>6</v>
      </c>
      <c r="G202" s="101" t="s">
        <v>5</v>
      </c>
      <c r="H202" s="102" t="s">
        <v>4</v>
      </c>
      <c r="I202" s="103">
        <v>297</v>
      </c>
      <c r="J202" s="184"/>
      <c r="K202" s="184"/>
      <c r="L202" s="184"/>
      <c r="M202" s="184"/>
      <c r="N202" s="185"/>
      <c r="O202" s="104" t="s">
        <v>6</v>
      </c>
      <c r="P202" s="101" t="s">
        <v>5</v>
      </c>
      <c r="Q202" s="102" t="s">
        <v>4</v>
      </c>
    </row>
    <row r="203" spans="2:17" ht="23.4" customHeight="1" x14ac:dyDescent="0.45">
      <c r="B203" s="85">
        <v>273</v>
      </c>
      <c r="C203" s="183"/>
      <c r="D203" s="184"/>
      <c r="E203" s="185"/>
      <c r="F203" s="104" t="s">
        <v>6</v>
      </c>
      <c r="G203" s="101" t="s">
        <v>5</v>
      </c>
      <c r="H203" s="102" t="s">
        <v>4</v>
      </c>
      <c r="I203" s="103">
        <v>298</v>
      </c>
      <c r="J203" s="184"/>
      <c r="K203" s="184"/>
      <c r="L203" s="184"/>
      <c r="M203" s="184"/>
      <c r="N203" s="185"/>
      <c r="O203" s="104" t="s">
        <v>6</v>
      </c>
      <c r="P203" s="101" t="s">
        <v>5</v>
      </c>
      <c r="Q203" s="102" t="s">
        <v>4</v>
      </c>
    </row>
    <row r="204" spans="2:17" ht="23.4" customHeight="1" x14ac:dyDescent="0.45">
      <c r="B204" s="85">
        <v>274</v>
      </c>
      <c r="C204" s="183"/>
      <c r="D204" s="184"/>
      <c r="E204" s="185"/>
      <c r="F204" s="104" t="s">
        <v>6</v>
      </c>
      <c r="G204" s="101" t="s">
        <v>5</v>
      </c>
      <c r="H204" s="102" t="s">
        <v>4</v>
      </c>
      <c r="I204" s="103">
        <v>299</v>
      </c>
      <c r="J204" s="184"/>
      <c r="K204" s="184"/>
      <c r="L204" s="184"/>
      <c r="M204" s="184"/>
      <c r="N204" s="185"/>
      <c r="O204" s="104" t="s">
        <v>6</v>
      </c>
      <c r="P204" s="101" t="s">
        <v>5</v>
      </c>
      <c r="Q204" s="102" t="s">
        <v>4</v>
      </c>
    </row>
    <row r="205" spans="2:17" ht="23.4" customHeight="1" x14ac:dyDescent="0.45">
      <c r="B205" s="85">
        <v>275</v>
      </c>
      <c r="C205" s="183"/>
      <c r="D205" s="184"/>
      <c r="E205" s="185"/>
      <c r="F205" s="104" t="s">
        <v>6</v>
      </c>
      <c r="G205" s="101" t="s">
        <v>5</v>
      </c>
      <c r="H205" s="102" t="s">
        <v>4</v>
      </c>
      <c r="I205" s="103">
        <v>300</v>
      </c>
      <c r="J205" s="184"/>
      <c r="K205" s="184"/>
      <c r="L205" s="184"/>
      <c r="M205" s="184"/>
      <c r="N205" s="185"/>
      <c r="O205" s="104" t="s">
        <v>6</v>
      </c>
      <c r="P205" s="101" t="s">
        <v>5</v>
      </c>
      <c r="Q205" s="102" t="s">
        <v>4</v>
      </c>
    </row>
    <row r="206" spans="2:17" ht="4.5" customHeight="1" x14ac:dyDescent="0.45"/>
    <row r="207" spans="2:17" ht="27" customHeight="1" x14ac:dyDescent="0.45">
      <c r="B207" s="178" t="s">
        <v>3</v>
      </c>
      <c r="C207" s="201"/>
      <c r="D207" s="201"/>
      <c r="E207" s="179"/>
      <c r="F207" s="178" t="s">
        <v>597</v>
      </c>
      <c r="G207" s="201"/>
      <c r="H207" s="201"/>
      <c r="I207" s="179"/>
      <c r="J207" s="204" t="s">
        <v>596</v>
      </c>
      <c r="K207" s="204"/>
      <c r="L207" s="204"/>
      <c r="M207" s="204"/>
      <c r="N207" s="204" t="s">
        <v>1</v>
      </c>
      <c r="O207" s="204"/>
      <c r="P207" s="204"/>
      <c r="Q207" s="204"/>
    </row>
    <row r="208" spans="2:17" ht="3.75" customHeight="1" thickBot="1" x14ac:dyDescent="0.5">
      <c r="H208" s="205"/>
      <c r="I208" s="205"/>
    </row>
    <row r="209" spans="2:17" ht="15" customHeight="1" x14ac:dyDescent="0.45">
      <c r="B209" s="226" t="s">
        <v>621</v>
      </c>
      <c r="C209" s="227"/>
      <c r="D209" s="227"/>
      <c r="E209" s="227"/>
      <c r="F209" s="227"/>
      <c r="G209" s="227"/>
      <c r="H209" s="228"/>
      <c r="I209" s="209" t="s">
        <v>0</v>
      </c>
      <c r="J209" s="210"/>
      <c r="K209" s="220">
        <f>K34</f>
        <v>0</v>
      </c>
      <c r="L209" s="221"/>
      <c r="M209" s="221"/>
      <c r="N209" s="221"/>
      <c r="O209" s="221"/>
      <c r="P209" s="221"/>
      <c r="Q209" s="222"/>
    </row>
    <row r="210" spans="2:17" ht="15" customHeight="1" thickBot="1" x14ac:dyDescent="0.5">
      <c r="B210" s="227"/>
      <c r="C210" s="227"/>
      <c r="D210" s="227"/>
      <c r="E210" s="227"/>
      <c r="F210" s="227"/>
      <c r="G210" s="227"/>
      <c r="H210" s="228"/>
      <c r="I210" s="211"/>
      <c r="J210" s="212"/>
      <c r="K210" s="223"/>
      <c r="L210" s="224"/>
      <c r="M210" s="224"/>
      <c r="N210" s="224"/>
      <c r="O210" s="224"/>
      <c r="P210" s="224"/>
      <c r="Q210" s="225"/>
    </row>
    <row r="211" spans="2:17" ht="27.75" customHeight="1" x14ac:dyDescent="0.45">
      <c r="B211" s="192" t="s">
        <v>620</v>
      </c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2:17" ht="30" customHeight="1" x14ac:dyDescent="0.45">
      <c r="B212" s="112" t="s">
        <v>16</v>
      </c>
      <c r="C212" s="230" t="s">
        <v>627</v>
      </c>
      <c r="D212" s="230"/>
      <c r="E212" s="85" t="s">
        <v>27</v>
      </c>
      <c r="F212" s="231">
        <f>F2</f>
        <v>0</v>
      </c>
      <c r="G212" s="232"/>
      <c r="H212" s="178" t="s">
        <v>26</v>
      </c>
      <c r="I212" s="179"/>
      <c r="J212" s="233"/>
      <c r="K212" s="233"/>
      <c r="L212" s="181" t="s">
        <v>15</v>
      </c>
      <c r="M212" s="182"/>
      <c r="N212" s="113"/>
      <c r="O212" s="88" t="s">
        <v>14</v>
      </c>
      <c r="P212" s="89"/>
      <c r="Q212" s="90" t="s">
        <v>13</v>
      </c>
    </row>
    <row r="213" spans="2:17" ht="30" customHeight="1" x14ac:dyDescent="0.45">
      <c r="B213" s="112" t="s">
        <v>12</v>
      </c>
      <c r="C213" s="186" t="str">
        <f>IF(F2="","",(VLOOKUP(F2,学校番号一覧!A:C,3,0)))</f>
        <v/>
      </c>
      <c r="D213" s="186"/>
      <c r="E213" s="85" t="s">
        <v>592</v>
      </c>
      <c r="F213" s="183" t="str">
        <f>IF(F2="","",(VLOOKUP(F2,学校番号一覧!A:C,2,0)))</f>
        <v/>
      </c>
      <c r="G213" s="184"/>
      <c r="H213" s="184"/>
      <c r="I213" s="184"/>
      <c r="J213" s="184"/>
      <c r="K213" s="185"/>
      <c r="L213" s="187" t="s">
        <v>11</v>
      </c>
      <c r="M213" s="187"/>
      <c r="N213" s="229"/>
      <c r="O213" s="229"/>
      <c r="P213" s="229"/>
      <c r="Q213" s="229"/>
    </row>
    <row r="214" spans="2:17" ht="3.75" customHeight="1" x14ac:dyDescent="0.45">
      <c r="B214" s="108"/>
      <c r="C214" s="108"/>
      <c r="D214" s="108"/>
      <c r="E214" s="109"/>
      <c r="F214" s="109"/>
      <c r="G214" s="109"/>
      <c r="H214" s="109"/>
      <c r="I214" s="109"/>
      <c r="J214" s="110"/>
      <c r="K214" s="52"/>
      <c r="L214" s="52"/>
      <c r="M214" s="111"/>
      <c r="N214" s="111"/>
      <c r="O214" s="111"/>
      <c r="P214" s="111"/>
      <c r="Q214" s="111"/>
    </row>
    <row r="215" spans="2:17" ht="21.9" customHeight="1" x14ac:dyDescent="0.45">
      <c r="B215" s="98" t="s">
        <v>9</v>
      </c>
      <c r="C215" s="178" t="s">
        <v>8</v>
      </c>
      <c r="D215" s="201"/>
      <c r="E215" s="179"/>
      <c r="F215" s="178" t="s">
        <v>7</v>
      </c>
      <c r="G215" s="201"/>
      <c r="H215" s="219"/>
      <c r="I215" s="103" t="s">
        <v>9</v>
      </c>
      <c r="J215" s="201" t="s">
        <v>8</v>
      </c>
      <c r="K215" s="201"/>
      <c r="L215" s="201"/>
      <c r="M215" s="201"/>
      <c r="N215" s="179"/>
      <c r="O215" s="178" t="s">
        <v>7</v>
      </c>
      <c r="P215" s="201"/>
      <c r="Q215" s="179"/>
    </row>
    <row r="216" spans="2:17" ht="23.4" customHeight="1" x14ac:dyDescent="0.45">
      <c r="B216" s="85">
        <v>301</v>
      </c>
      <c r="C216" s="183"/>
      <c r="D216" s="184"/>
      <c r="E216" s="185"/>
      <c r="F216" s="104" t="s">
        <v>6</v>
      </c>
      <c r="G216" s="101" t="s">
        <v>5</v>
      </c>
      <c r="H216" s="102" t="s">
        <v>4</v>
      </c>
      <c r="I216" s="103">
        <v>326</v>
      </c>
      <c r="J216" s="184"/>
      <c r="K216" s="184"/>
      <c r="L216" s="184"/>
      <c r="M216" s="184"/>
      <c r="N216" s="185"/>
      <c r="O216" s="104" t="s">
        <v>6</v>
      </c>
      <c r="P216" s="101" t="s">
        <v>5</v>
      </c>
      <c r="Q216" s="102" t="s">
        <v>4</v>
      </c>
    </row>
    <row r="217" spans="2:17" ht="23.4" customHeight="1" x14ac:dyDescent="0.45">
      <c r="B217" s="85">
        <v>302</v>
      </c>
      <c r="C217" s="183"/>
      <c r="D217" s="184"/>
      <c r="E217" s="185"/>
      <c r="F217" s="104" t="s">
        <v>6</v>
      </c>
      <c r="G217" s="101" t="s">
        <v>5</v>
      </c>
      <c r="H217" s="102" t="s">
        <v>4</v>
      </c>
      <c r="I217" s="103">
        <v>327</v>
      </c>
      <c r="J217" s="184"/>
      <c r="K217" s="184"/>
      <c r="L217" s="184"/>
      <c r="M217" s="184"/>
      <c r="N217" s="185"/>
      <c r="O217" s="104" t="s">
        <v>6</v>
      </c>
      <c r="P217" s="101" t="s">
        <v>5</v>
      </c>
      <c r="Q217" s="102" t="s">
        <v>4</v>
      </c>
    </row>
    <row r="218" spans="2:17" ht="23.4" customHeight="1" x14ac:dyDescent="0.45">
      <c r="B218" s="85">
        <v>303</v>
      </c>
      <c r="C218" s="183"/>
      <c r="D218" s="184"/>
      <c r="E218" s="185"/>
      <c r="F218" s="104" t="s">
        <v>6</v>
      </c>
      <c r="G218" s="101" t="s">
        <v>5</v>
      </c>
      <c r="H218" s="102" t="s">
        <v>4</v>
      </c>
      <c r="I218" s="103">
        <v>328</v>
      </c>
      <c r="J218" s="184"/>
      <c r="K218" s="184"/>
      <c r="L218" s="184"/>
      <c r="M218" s="184"/>
      <c r="N218" s="185"/>
      <c r="O218" s="104" t="s">
        <v>6</v>
      </c>
      <c r="P218" s="101" t="s">
        <v>5</v>
      </c>
      <c r="Q218" s="102" t="s">
        <v>4</v>
      </c>
    </row>
    <row r="219" spans="2:17" ht="23.4" customHeight="1" x14ac:dyDescent="0.45">
      <c r="B219" s="85">
        <v>304</v>
      </c>
      <c r="C219" s="183"/>
      <c r="D219" s="184"/>
      <c r="E219" s="185"/>
      <c r="F219" s="104" t="s">
        <v>6</v>
      </c>
      <c r="G219" s="101" t="s">
        <v>5</v>
      </c>
      <c r="H219" s="102" t="s">
        <v>4</v>
      </c>
      <c r="I219" s="103">
        <v>329</v>
      </c>
      <c r="J219" s="184"/>
      <c r="K219" s="184"/>
      <c r="L219" s="184"/>
      <c r="M219" s="184"/>
      <c r="N219" s="185"/>
      <c r="O219" s="104" t="s">
        <v>6</v>
      </c>
      <c r="P219" s="101" t="s">
        <v>5</v>
      </c>
      <c r="Q219" s="102" t="s">
        <v>4</v>
      </c>
    </row>
    <row r="220" spans="2:17" ht="23.4" customHeight="1" x14ac:dyDescent="0.45">
      <c r="B220" s="85">
        <v>305</v>
      </c>
      <c r="C220" s="183"/>
      <c r="D220" s="184"/>
      <c r="E220" s="185"/>
      <c r="F220" s="104" t="s">
        <v>6</v>
      </c>
      <c r="G220" s="101" t="s">
        <v>5</v>
      </c>
      <c r="H220" s="102" t="s">
        <v>4</v>
      </c>
      <c r="I220" s="103">
        <v>330</v>
      </c>
      <c r="J220" s="184"/>
      <c r="K220" s="184"/>
      <c r="L220" s="184"/>
      <c r="M220" s="184"/>
      <c r="N220" s="185"/>
      <c r="O220" s="104" t="s">
        <v>6</v>
      </c>
      <c r="P220" s="101" t="s">
        <v>5</v>
      </c>
      <c r="Q220" s="102" t="s">
        <v>4</v>
      </c>
    </row>
    <row r="221" spans="2:17" ht="23.4" customHeight="1" x14ac:dyDescent="0.45">
      <c r="B221" s="85">
        <v>306</v>
      </c>
      <c r="C221" s="183"/>
      <c r="D221" s="184"/>
      <c r="E221" s="185"/>
      <c r="F221" s="104" t="s">
        <v>6</v>
      </c>
      <c r="G221" s="101" t="s">
        <v>5</v>
      </c>
      <c r="H221" s="102" t="s">
        <v>4</v>
      </c>
      <c r="I221" s="103">
        <v>331</v>
      </c>
      <c r="J221" s="184"/>
      <c r="K221" s="184"/>
      <c r="L221" s="184"/>
      <c r="M221" s="184"/>
      <c r="N221" s="185"/>
      <c r="O221" s="104" t="s">
        <v>6</v>
      </c>
      <c r="P221" s="101" t="s">
        <v>5</v>
      </c>
      <c r="Q221" s="102" t="s">
        <v>4</v>
      </c>
    </row>
    <row r="222" spans="2:17" ht="23.4" customHeight="1" x14ac:dyDescent="0.45">
      <c r="B222" s="85">
        <v>307</v>
      </c>
      <c r="C222" s="183"/>
      <c r="D222" s="184"/>
      <c r="E222" s="185"/>
      <c r="F222" s="104" t="s">
        <v>6</v>
      </c>
      <c r="G222" s="101" t="s">
        <v>5</v>
      </c>
      <c r="H222" s="102" t="s">
        <v>4</v>
      </c>
      <c r="I222" s="103">
        <v>332</v>
      </c>
      <c r="J222" s="184"/>
      <c r="K222" s="184"/>
      <c r="L222" s="184"/>
      <c r="M222" s="184"/>
      <c r="N222" s="185"/>
      <c r="O222" s="104" t="s">
        <v>6</v>
      </c>
      <c r="P222" s="101" t="s">
        <v>5</v>
      </c>
      <c r="Q222" s="102" t="s">
        <v>4</v>
      </c>
    </row>
    <row r="223" spans="2:17" ht="23.4" customHeight="1" x14ac:dyDescent="0.45">
      <c r="B223" s="85">
        <v>308</v>
      </c>
      <c r="C223" s="183"/>
      <c r="D223" s="184"/>
      <c r="E223" s="185"/>
      <c r="F223" s="104" t="s">
        <v>6</v>
      </c>
      <c r="G223" s="101" t="s">
        <v>5</v>
      </c>
      <c r="H223" s="102" t="s">
        <v>4</v>
      </c>
      <c r="I223" s="103">
        <v>333</v>
      </c>
      <c r="J223" s="184"/>
      <c r="K223" s="184"/>
      <c r="L223" s="184"/>
      <c r="M223" s="184"/>
      <c r="N223" s="185"/>
      <c r="O223" s="104" t="s">
        <v>6</v>
      </c>
      <c r="P223" s="101" t="s">
        <v>5</v>
      </c>
      <c r="Q223" s="102" t="s">
        <v>4</v>
      </c>
    </row>
    <row r="224" spans="2:17" ht="23.4" customHeight="1" x14ac:dyDescent="0.45">
      <c r="B224" s="85">
        <v>309</v>
      </c>
      <c r="C224" s="183"/>
      <c r="D224" s="184"/>
      <c r="E224" s="185"/>
      <c r="F224" s="104" t="s">
        <v>6</v>
      </c>
      <c r="G224" s="101" t="s">
        <v>5</v>
      </c>
      <c r="H224" s="102" t="s">
        <v>4</v>
      </c>
      <c r="I224" s="103">
        <v>334</v>
      </c>
      <c r="J224" s="184"/>
      <c r="K224" s="184"/>
      <c r="L224" s="184"/>
      <c r="M224" s="184"/>
      <c r="N224" s="185"/>
      <c r="O224" s="104" t="s">
        <v>6</v>
      </c>
      <c r="P224" s="101" t="s">
        <v>5</v>
      </c>
      <c r="Q224" s="102" t="s">
        <v>4</v>
      </c>
    </row>
    <row r="225" spans="2:17" ht="23.4" customHeight="1" x14ac:dyDescent="0.45">
      <c r="B225" s="85">
        <v>310</v>
      </c>
      <c r="C225" s="183"/>
      <c r="D225" s="184"/>
      <c r="E225" s="185"/>
      <c r="F225" s="104" t="s">
        <v>6</v>
      </c>
      <c r="G225" s="101" t="s">
        <v>5</v>
      </c>
      <c r="H225" s="102" t="s">
        <v>4</v>
      </c>
      <c r="I225" s="103">
        <v>335</v>
      </c>
      <c r="J225" s="184"/>
      <c r="K225" s="184"/>
      <c r="L225" s="184"/>
      <c r="M225" s="184"/>
      <c r="N225" s="185"/>
      <c r="O225" s="104" t="s">
        <v>6</v>
      </c>
      <c r="P225" s="101" t="s">
        <v>5</v>
      </c>
      <c r="Q225" s="102" t="s">
        <v>4</v>
      </c>
    </row>
    <row r="226" spans="2:17" ht="23.4" customHeight="1" x14ac:dyDescent="0.45">
      <c r="B226" s="85">
        <v>311</v>
      </c>
      <c r="C226" s="183"/>
      <c r="D226" s="184"/>
      <c r="E226" s="185"/>
      <c r="F226" s="104" t="s">
        <v>6</v>
      </c>
      <c r="G226" s="101" t="s">
        <v>5</v>
      </c>
      <c r="H226" s="102" t="s">
        <v>4</v>
      </c>
      <c r="I226" s="103">
        <v>336</v>
      </c>
      <c r="J226" s="184"/>
      <c r="K226" s="184"/>
      <c r="L226" s="184"/>
      <c r="M226" s="184"/>
      <c r="N226" s="185"/>
      <c r="O226" s="104" t="s">
        <v>6</v>
      </c>
      <c r="P226" s="101" t="s">
        <v>5</v>
      </c>
      <c r="Q226" s="102" t="s">
        <v>4</v>
      </c>
    </row>
    <row r="227" spans="2:17" ht="23.4" customHeight="1" x14ac:dyDescent="0.45">
      <c r="B227" s="85">
        <v>312</v>
      </c>
      <c r="C227" s="183"/>
      <c r="D227" s="184"/>
      <c r="E227" s="185"/>
      <c r="F227" s="104" t="s">
        <v>6</v>
      </c>
      <c r="G227" s="101" t="s">
        <v>5</v>
      </c>
      <c r="H227" s="102" t="s">
        <v>4</v>
      </c>
      <c r="I227" s="103">
        <v>337</v>
      </c>
      <c r="J227" s="184"/>
      <c r="K227" s="184"/>
      <c r="L227" s="184"/>
      <c r="M227" s="184"/>
      <c r="N227" s="185"/>
      <c r="O227" s="104" t="s">
        <v>6</v>
      </c>
      <c r="P227" s="101" t="s">
        <v>5</v>
      </c>
      <c r="Q227" s="102" t="s">
        <v>4</v>
      </c>
    </row>
    <row r="228" spans="2:17" ht="23.4" customHeight="1" x14ac:dyDescent="0.45">
      <c r="B228" s="85">
        <v>313</v>
      </c>
      <c r="C228" s="183"/>
      <c r="D228" s="184"/>
      <c r="E228" s="185"/>
      <c r="F228" s="104" t="s">
        <v>6</v>
      </c>
      <c r="G228" s="101" t="s">
        <v>5</v>
      </c>
      <c r="H228" s="102" t="s">
        <v>4</v>
      </c>
      <c r="I228" s="103">
        <v>338</v>
      </c>
      <c r="J228" s="184"/>
      <c r="K228" s="184"/>
      <c r="L228" s="184"/>
      <c r="M228" s="184"/>
      <c r="N228" s="185"/>
      <c r="O228" s="104" t="s">
        <v>6</v>
      </c>
      <c r="P228" s="101" t="s">
        <v>5</v>
      </c>
      <c r="Q228" s="102" t="s">
        <v>4</v>
      </c>
    </row>
    <row r="229" spans="2:17" ht="23.4" customHeight="1" x14ac:dyDescent="0.45">
      <c r="B229" s="85">
        <v>314</v>
      </c>
      <c r="C229" s="183"/>
      <c r="D229" s="184"/>
      <c r="E229" s="185"/>
      <c r="F229" s="104" t="s">
        <v>6</v>
      </c>
      <c r="G229" s="101" t="s">
        <v>5</v>
      </c>
      <c r="H229" s="102" t="s">
        <v>4</v>
      </c>
      <c r="I229" s="103">
        <v>339</v>
      </c>
      <c r="J229" s="184"/>
      <c r="K229" s="184"/>
      <c r="L229" s="184"/>
      <c r="M229" s="184"/>
      <c r="N229" s="185"/>
      <c r="O229" s="104" t="s">
        <v>6</v>
      </c>
      <c r="P229" s="101" t="s">
        <v>5</v>
      </c>
      <c r="Q229" s="102" t="s">
        <v>4</v>
      </c>
    </row>
    <row r="230" spans="2:17" ht="23.4" customHeight="1" x14ac:dyDescent="0.45">
      <c r="B230" s="85">
        <v>315</v>
      </c>
      <c r="C230" s="183"/>
      <c r="D230" s="184"/>
      <c r="E230" s="185"/>
      <c r="F230" s="104" t="s">
        <v>6</v>
      </c>
      <c r="G230" s="101" t="s">
        <v>5</v>
      </c>
      <c r="H230" s="102" t="s">
        <v>4</v>
      </c>
      <c r="I230" s="103">
        <v>340</v>
      </c>
      <c r="J230" s="184"/>
      <c r="K230" s="184"/>
      <c r="L230" s="184"/>
      <c r="M230" s="184"/>
      <c r="N230" s="185"/>
      <c r="O230" s="104" t="s">
        <v>6</v>
      </c>
      <c r="P230" s="101" t="s">
        <v>5</v>
      </c>
      <c r="Q230" s="102" t="s">
        <v>4</v>
      </c>
    </row>
    <row r="231" spans="2:17" ht="23.4" customHeight="1" x14ac:dyDescent="0.45">
      <c r="B231" s="85">
        <v>316</v>
      </c>
      <c r="C231" s="183"/>
      <c r="D231" s="184"/>
      <c r="E231" s="185"/>
      <c r="F231" s="104" t="s">
        <v>6</v>
      </c>
      <c r="G231" s="101" t="s">
        <v>5</v>
      </c>
      <c r="H231" s="102" t="s">
        <v>4</v>
      </c>
      <c r="I231" s="103">
        <v>341</v>
      </c>
      <c r="J231" s="184"/>
      <c r="K231" s="184"/>
      <c r="L231" s="184"/>
      <c r="M231" s="184"/>
      <c r="N231" s="185"/>
      <c r="O231" s="104" t="s">
        <v>6</v>
      </c>
      <c r="P231" s="101" t="s">
        <v>5</v>
      </c>
      <c r="Q231" s="102" t="s">
        <v>4</v>
      </c>
    </row>
    <row r="232" spans="2:17" ht="23.4" customHeight="1" x14ac:dyDescent="0.45">
      <c r="B232" s="85">
        <v>317</v>
      </c>
      <c r="C232" s="183"/>
      <c r="D232" s="184"/>
      <c r="E232" s="185"/>
      <c r="F232" s="104" t="s">
        <v>6</v>
      </c>
      <c r="G232" s="101" t="s">
        <v>5</v>
      </c>
      <c r="H232" s="102" t="s">
        <v>4</v>
      </c>
      <c r="I232" s="103">
        <v>342</v>
      </c>
      <c r="J232" s="184"/>
      <c r="K232" s="184"/>
      <c r="L232" s="184"/>
      <c r="M232" s="184"/>
      <c r="N232" s="185"/>
      <c r="O232" s="104" t="s">
        <v>6</v>
      </c>
      <c r="P232" s="101" t="s">
        <v>5</v>
      </c>
      <c r="Q232" s="102" t="s">
        <v>4</v>
      </c>
    </row>
    <row r="233" spans="2:17" ht="23.4" customHeight="1" x14ac:dyDescent="0.45">
      <c r="B233" s="85">
        <v>318</v>
      </c>
      <c r="C233" s="183"/>
      <c r="D233" s="184"/>
      <c r="E233" s="185"/>
      <c r="F233" s="104" t="s">
        <v>6</v>
      </c>
      <c r="G233" s="101" t="s">
        <v>5</v>
      </c>
      <c r="H233" s="102" t="s">
        <v>4</v>
      </c>
      <c r="I233" s="103">
        <v>343</v>
      </c>
      <c r="J233" s="184"/>
      <c r="K233" s="184"/>
      <c r="L233" s="184"/>
      <c r="M233" s="184"/>
      <c r="N233" s="185"/>
      <c r="O233" s="104" t="s">
        <v>6</v>
      </c>
      <c r="P233" s="101" t="s">
        <v>5</v>
      </c>
      <c r="Q233" s="102" t="s">
        <v>4</v>
      </c>
    </row>
    <row r="234" spans="2:17" ht="23.4" customHeight="1" x14ac:dyDescent="0.45">
      <c r="B234" s="85">
        <v>319</v>
      </c>
      <c r="C234" s="183"/>
      <c r="D234" s="184"/>
      <c r="E234" s="185"/>
      <c r="F234" s="104" t="s">
        <v>6</v>
      </c>
      <c r="G234" s="101" t="s">
        <v>5</v>
      </c>
      <c r="H234" s="102" t="s">
        <v>4</v>
      </c>
      <c r="I234" s="103">
        <v>344</v>
      </c>
      <c r="J234" s="184"/>
      <c r="K234" s="184"/>
      <c r="L234" s="184"/>
      <c r="M234" s="184"/>
      <c r="N234" s="185"/>
      <c r="O234" s="104" t="s">
        <v>6</v>
      </c>
      <c r="P234" s="101" t="s">
        <v>5</v>
      </c>
      <c r="Q234" s="102" t="s">
        <v>4</v>
      </c>
    </row>
    <row r="235" spans="2:17" ht="23.4" customHeight="1" x14ac:dyDescent="0.45">
      <c r="B235" s="85">
        <v>320</v>
      </c>
      <c r="C235" s="183"/>
      <c r="D235" s="184"/>
      <c r="E235" s="185"/>
      <c r="F235" s="104" t="s">
        <v>6</v>
      </c>
      <c r="G235" s="101" t="s">
        <v>5</v>
      </c>
      <c r="H235" s="102" t="s">
        <v>4</v>
      </c>
      <c r="I235" s="103">
        <v>345</v>
      </c>
      <c r="J235" s="184"/>
      <c r="K235" s="184"/>
      <c r="L235" s="184"/>
      <c r="M235" s="184"/>
      <c r="N235" s="185"/>
      <c r="O235" s="104" t="s">
        <v>6</v>
      </c>
      <c r="P235" s="101" t="s">
        <v>5</v>
      </c>
      <c r="Q235" s="102" t="s">
        <v>4</v>
      </c>
    </row>
    <row r="236" spans="2:17" ht="23.4" customHeight="1" x14ac:dyDescent="0.45">
      <c r="B236" s="85">
        <v>321</v>
      </c>
      <c r="C236" s="183"/>
      <c r="D236" s="184"/>
      <c r="E236" s="185"/>
      <c r="F236" s="104" t="s">
        <v>6</v>
      </c>
      <c r="G236" s="101" t="s">
        <v>5</v>
      </c>
      <c r="H236" s="102" t="s">
        <v>4</v>
      </c>
      <c r="I236" s="103">
        <v>346</v>
      </c>
      <c r="J236" s="184"/>
      <c r="K236" s="184"/>
      <c r="L236" s="184"/>
      <c r="M236" s="184"/>
      <c r="N236" s="185"/>
      <c r="O236" s="104" t="s">
        <v>6</v>
      </c>
      <c r="P236" s="101" t="s">
        <v>5</v>
      </c>
      <c r="Q236" s="102" t="s">
        <v>4</v>
      </c>
    </row>
    <row r="237" spans="2:17" ht="23.4" customHeight="1" x14ac:dyDescent="0.45">
      <c r="B237" s="85">
        <v>322</v>
      </c>
      <c r="C237" s="183"/>
      <c r="D237" s="184"/>
      <c r="E237" s="185"/>
      <c r="F237" s="104" t="s">
        <v>6</v>
      </c>
      <c r="G237" s="101" t="s">
        <v>5</v>
      </c>
      <c r="H237" s="102" t="s">
        <v>4</v>
      </c>
      <c r="I237" s="103">
        <v>347</v>
      </c>
      <c r="J237" s="184"/>
      <c r="K237" s="184"/>
      <c r="L237" s="184"/>
      <c r="M237" s="184"/>
      <c r="N237" s="185"/>
      <c r="O237" s="104" t="s">
        <v>6</v>
      </c>
      <c r="P237" s="101" t="s">
        <v>5</v>
      </c>
      <c r="Q237" s="102" t="s">
        <v>4</v>
      </c>
    </row>
    <row r="238" spans="2:17" ht="23.4" customHeight="1" x14ac:dyDescent="0.45">
      <c r="B238" s="85">
        <v>323</v>
      </c>
      <c r="C238" s="183"/>
      <c r="D238" s="184"/>
      <c r="E238" s="185"/>
      <c r="F238" s="104" t="s">
        <v>6</v>
      </c>
      <c r="G238" s="101" t="s">
        <v>5</v>
      </c>
      <c r="H238" s="102" t="s">
        <v>4</v>
      </c>
      <c r="I238" s="103">
        <v>348</v>
      </c>
      <c r="J238" s="184"/>
      <c r="K238" s="184"/>
      <c r="L238" s="184"/>
      <c r="M238" s="184"/>
      <c r="N238" s="185"/>
      <c r="O238" s="104" t="s">
        <v>6</v>
      </c>
      <c r="P238" s="101" t="s">
        <v>5</v>
      </c>
      <c r="Q238" s="102" t="s">
        <v>4</v>
      </c>
    </row>
    <row r="239" spans="2:17" ht="23.4" customHeight="1" x14ac:dyDescent="0.45">
      <c r="B239" s="85">
        <v>324</v>
      </c>
      <c r="C239" s="183"/>
      <c r="D239" s="184"/>
      <c r="E239" s="185"/>
      <c r="F239" s="104" t="s">
        <v>6</v>
      </c>
      <c r="G239" s="101" t="s">
        <v>5</v>
      </c>
      <c r="H239" s="102" t="s">
        <v>4</v>
      </c>
      <c r="I239" s="103">
        <v>349</v>
      </c>
      <c r="J239" s="184"/>
      <c r="K239" s="184"/>
      <c r="L239" s="184"/>
      <c r="M239" s="184"/>
      <c r="N239" s="185"/>
      <c r="O239" s="104" t="s">
        <v>6</v>
      </c>
      <c r="P239" s="101" t="s">
        <v>5</v>
      </c>
      <c r="Q239" s="102" t="s">
        <v>4</v>
      </c>
    </row>
    <row r="240" spans="2:17" ht="23.4" customHeight="1" x14ac:dyDescent="0.45">
      <c r="B240" s="85">
        <v>325</v>
      </c>
      <c r="C240" s="183"/>
      <c r="D240" s="184"/>
      <c r="E240" s="185"/>
      <c r="F240" s="104" t="s">
        <v>6</v>
      </c>
      <c r="G240" s="101" t="s">
        <v>5</v>
      </c>
      <c r="H240" s="102" t="s">
        <v>4</v>
      </c>
      <c r="I240" s="103">
        <v>350</v>
      </c>
      <c r="J240" s="184"/>
      <c r="K240" s="184"/>
      <c r="L240" s="184"/>
      <c r="M240" s="184"/>
      <c r="N240" s="185"/>
      <c r="O240" s="104" t="s">
        <v>6</v>
      </c>
      <c r="P240" s="101" t="s">
        <v>5</v>
      </c>
      <c r="Q240" s="102" t="s">
        <v>4</v>
      </c>
    </row>
    <row r="241" spans="2:17" ht="4.5" customHeight="1" x14ac:dyDescent="0.45"/>
    <row r="242" spans="2:17" ht="27" customHeight="1" x14ac:dyDescent="0.45">
      <c r="B242" s="178" t="s">
        <v>3</v>
      </c>
      <c r="C242" s="201"/>
      <c r="D242" s="201"/>
      <c r="E242" s="179"/>
      <c r="F242" s="178" t="s">
        <v>597</v>
      </c>
      <c r="G242" s="201"/>
      <c r="H242" s="201"/>
      <c r="I242" s="179"/>
      <c r="J242" s="204" t="s">
        <v>596</v>
      </c>
      <c r="K242" s="204"/>
      <c r="L242" s="204"/>
      <c r="M242" s="204"/>
      <c r="N242" s="204" t="s">
        <v>1</v>
      </c>
      <c r="O242" s="204"/>
      <c r="P242" s="204"/>
      <c r="Q242" s="204"/>
    </row>
    <row r="243" spans="2:17" ht="3.75" customHeight="1" thickBot="1" x14ac:dyDescent="0.5">
      <c r="H243" s="205"/>
      <c r="I243" s="205"/>
    </row>
    <row r="244" spans="2:17" ht="15" customHeight="1" x14ac:dyDescent="0.45">
      <c r="B244" s="226" t="s">
        <v>621</v>
      </c>
      <c r="C244" s="227"/>
      <c r="D244" s="227"/>
      <c r="E244" s="227"/>
      <c r="F244" s="227"/>
      <c r="G244" s="227"/>
      <c r="H244" s="228"/>
      <c r="I244" s="209" t="s">
        <v>0</v>
      </c>
      <c r="J244" s="210"/>
      <c r="K244" s="220">
        <f>K34</f>
        <v>0</v>
      </c>
      <c r="L244" s="221"/>
      <c r="M244" s="221"/>
      <c r="N244" s="221"/>
      <c r="O244" s="221"/>
      <c r="P244" s="221"/>
      <c r="Q244" s="222"/>
    </row>
    <row r="245" spans="2:17" ht="15" customHeight="1" thickBot="1" x14ac:dyDescent="0.5">
      <c r="B245" s="227"/>
      <c r="C245" s="227"/>
      <c r="D245" s="227"/>
      <c r="E245" s="227"/>
      <c r="F245" s="227"/>
      <c r="G245" s="227"/>
      <c r="H245" s="228"/>
      <c r="I245" s="211"/>
      <c r="J245" s="212"/>
      <c r="K245" s="223"/>
      <c r="L245" s="224"/>
      <c r="M245" s="224"/>
      <c r="N245" s="224"/>
      <c r="O245" s="224"/>
      <c r="P245" s="224"/>
      <c r="Q245" s="225"/>
    </row>
    <row r="246" spans="2:17" ht="27.75" customHeight="1" x14ac:dyDescent="0.45">
      <c r="B246" s="192" t="s">
        <v>620</v>
      </c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2:17" ht="30" customHeight="1" x14ac:dyDescent="0.45">
      <c r="B247" s="112" t="s">
        <v>16</v>
      </c>
      <c r="C247" s="230" t="s">
        <v>627</v>
      </c>
      <c r="D247" s="230"/>
      <c r="E247" s="85" t="s">
        <v>27</v>
      </c>
      <c r="F247" s="231">
        <f>F2</f>
        <v>0</v>
      </c>
      <c r="G247" s="232"/>
      <c r="H247" s="178" t="s">
        <v>26</v>
      </c>
      <c r="I247" s="179"/>
      <c r="J247" s="233"/>
      <c r="K247" s="233"/>
      <c r="L247" s="181" t="s">
        <v>15</v>
      </c>
      <c r="M247" s="182"/>
      <c r="N247" s="113"/>
      <c r="O247" s="88" t="s">
        <v>14</v>
      </c>
      <c r="P247" s="89"/>
      <c r="Q247" s="90" t="s">
        <v>13</v>
      </c>
    </row>
    <row r="248" spans="2:17" ht="30" customHeight="1" x14ac:dyDescent="0.45">
      <c r="B248" s="112" t="s">
        <v>12</v>
      </c>
      <c r="C248" s="186" t="str">
        <f>IF(F2="","",(VLOOKUP(F2,学校番号一覧!A:C,3,0)))</f>
        <v/>
      </c>
      <c r="D248" s="186"/>
      <c r="E248" s="85" t="s">
        <v>592</v>
      </c>
      <c r="F248" s="183" t="str">
        <f>IF(F2="","",(VLOOKUP(F2,学校番号一覧!A:C,2,0)))</f>
        <v/>
      </c>
      <c r="G248" s="184"/>
      <c r="H248" s="184"/>
      <c r="I248" s="184"/>
      <c r="J248" s="184"/>
      <c r="K248" s="185"/>
      <c r="L248" s="187" t="s">
        <v>11</v>
      </c>
      <c r="M248" s="187"/>
      <c r="N248" s="229"/>
      <c r="O248" s="229"/>
      <c r="P248" s="229"/>
      <c r="Q248" s="229"/>
    </row>
    <row r="249" spans="2:17" ht="3.75" customHeight="1" x14ac:dyDescent="0.45">
      <c r="B249" s="108"/>
      <c r="C249" s="108"/>
      <c r="D249" s="108"/>
      <c r="E249" s="109"/>
      <c r="F249" s="109"/>
      <c r="G249" s="109"/>
      <c r="H249" s="109"/>
      <c r="I249" s="109"/>
      <c r="J249" s="110"/>
      <c r="K249" s="52"/>
      <c r="L249" s="52"/>
      <c r="M249" s="111"/>
      <c r="N249" s="111"/>
      <c r="O249" s="111"/>
      <c r="P249" s="111"/>
      <c r="Q249" s="111"/>
    </row>
    <row r="250" spans="2:17" ht="21.9" customHeight="1" x14ac:dyDescent="0.45">
      <c r="B250" s="98" t="s">
        <v>9</v>
      </c>
      <c r="C250" s="178" t="s">
        <v>8</v>
      </c>
      <c r="D250" s="201"/>
      <c r="E250" s="179"/>
      <c r="F250" s="178" t="s">
        <v>7</v>
      </c>
      <c r="G250" s="201"/>
      <c r="H250" s="219"/>
      <c r="I250" s="103" t="s">
        <v>9</v>
      </c>
      <c r="J250" s="201" t="s">
        <v>8</v>
      </c>
      <c r="K250" s="201"/>
      <c r="L250" s="201"/>
      <c r="M250" s="201"/>
      <c r="N250" s="179"/>
      <c r="O250" s="178" t="s">
        <v>7</v>
      </c>
      <c r="P250" s="201"/>
      <c r="Q250" s="179"/>
    </row>
    <row r="251" spans="2:17" ht="23.4" customHeight="1" x14ac:dyDescent="0.45">
      <c r="B251" s="85">
        <v>351</v>
      </c>
      <c r="C251" s="183"/>
      <c r="D251" s="184"/>
      <c r="E251" s="185"/>
      <c r="F251" s="104" t="s">
        <v>6</v>
      </c>
      <c r="G251" s="101" t="s">
        <v>5</v>
      </c>
      <c r="H251" s="102" t="s">
        <v>4</v>
      </c>
      <c r="I251" s="103">
        <v>376</v>
      </c>
      <c r="J251" s="184"/>
      <c r="K251" s="184"/>
      <c r="L251" s="184"/>
      <c r="M251" s="184"/>
      <c r="N251" s="185"/>
      <c r="O251" s="104" t="s">
        <v>6</v>
      </c>
      <c r="P251" s="101" t="s">
        <v>5</v>
      </c>
      <c r="Q251" s="102" t="s">
        <v>4</v>
      </c>
    </row>
    <row r="252" spans="2:17" ht="23.4" customHeight="1" x14ac:dyDescent="0.45">
      <c r="B252" s="85">
        <v>352</v>
      </c>
      <c r="C252" s="183"/>
      <c r="D252" s="184"/>
      <c r="E252" s="185"/>
      <c r="F252" s="104" t="s">
        <v>6</v>
      </c>
      <c r="G252" s="101" t="s">
        <v>5</v>
      </c>
      <c r="H252" s="102" t="s">
        <v>4</v>
      </c>
      <c r="I252" s="103">
        <v>377</v>
      </c>
      <c r="J252" s="184"/>
      <c r="K252" s="184"/>
      <c r="L252" s="184"/>
      <c r="M252" s="184"/>
      <c r="N252" s="185"/>
      <c r="O252" s="104" t="s">
        <v>6</v>
      </c>
      <c r="P252" s="101" t="s">
        <v>5</v>
      </c>
      <c r="Q252" s="102" t="s">
        <v>4</v>
      </c>
    </row>
    <row r="253" spans="2:17" ht="23.4" customHeight="1" x14ac:dyDescent="0.45">
      <c r="B253" s="85">
        <v>353</v>
      </c>
      <c r="C253" s="183"/>
      <c r="D253" s="184"/>
      <c r="E253" s="185"/>
      <c r="F253" s="104" t="s">
        <v>6</v>
      </c>
      <c r="G253" s="101" t="s">
        <v>5</v>
      </c>
      <c r="H253" s="102" t="s">
        <v>4</v>
      </c>
      <c r="I253" s="103">
        <v>378</v>
      </c>
      <c r="J253" s="184"/>
      <c r="K253" s="184"/>
      <c r="L253" s="184"/>
      <c r="M253" s="184"/>
      <c r="N253" s="185"/>
      <c r="O253" s="104" t="s">
        <v>6</v>
      </c>
      <c r="P253" s="101" t="s">
        <v>5</v>
      </c>
      <c r="Q253" s="102" t="s">
        <v>4</v>
      </c>
    </row>
    <row r="254" spans="2:17" ht="23.4" customHeight="1" x14ac:dyDescent="0.45">
      <c r="B254" s="85">
        <v>354</v>
      </c>
      <c r="C254" s="183"/>
      <c r="D254" s="184"/>
      <c r="E254" s="185"/>
      <c r="F254" s="104" t="s">
        <v>6</v>
      </c>
      <c r="G254" s="101" t="s">
        <v>5</v>
      </c>
      <c r="H254" s="102" t="s">
        <v>4</v>
      </c>
      <c r="I254" s="103">
        <v>379</v>
      </c>
      <c r="J254" s="184"/>
      <c r="K254" s="184"/>
      <c r="L254" s="184"/>
      <c r="M254" s="184"/>
      <c r="N254" s="185"/>
      <c r="O254" s="104" t="s">
        <v>6</v>
      </c>
      <c r="P254" s="101" t="s">
        <v>5</v>
      </c>
      <c r="Q254" s="102" t="s">
        <v>4</v>
      </c>
    </row>
    <row r="255" spans="2:17" ht="23.4" customHeight="1" x14ac:dyDescent="0.45">
      <c r="B255" s="85">
        <v>355</v>
      </c>
      <c r="C255" s="183"/>
      <c r="D255" s="184"/>
      <c r="E255" s="185"/>
      <c r="F255" s="104" t="s">
        <v>6</v>
      </c>
      <c r="G255" s="101" t="s">
        <v>5</v>
      </c>
      <c r="H255" s="102" t="s">
        <v>4</v>
      </c>
      <c r="I255" s="103">
        <v>380</v>
      </c>
      <c r="J255" s="184"/>
      <c r="K255" s="184"/>
      <c r="L255" s="184"/>
      <c r="M255" s="184"/>
      <c r="N255" s="185"/>
      <c r="O255" s="104" t="s">
        <v>6</v>
      </c>
      <c r="P255" s="101" t="s">
        <v>5</v>
      </c>
      <c r="Q255" s="102" t="s">
        <v>4</v>
      </c>
    </row>
    <row r="256" spans="2:17" ht="23.4" customHeight="1" x14ac:dyDescent="0.45">
      <c r="B256" s="85">
        <v>356</v>
      </c>
      <c r="C256" s="183"/>
      <c r="D256" s="184"/>
      <c r="E256" s="185"/>
      <c r="F256" s="104" t="s">
        <v>6</v>
      </c>
      <c r="G256" s="101" t="s">
        <v>5</v>
      </c>
      <c r="H256" s="102" t="s">
        <v>4</v>
      </c>
      <c r="I256" s="103">
        <v>381</v>
      </c>
      <c r="J256" s="184"/>
      <c r="K256" s="184"/>
      <c r="L256" s="184"/>
      <c r="M256" s="184"/>
      <c r="N256" s="185"/>
      <c r="O256" s="104" t="s">
        <v>6</v>
      </c>
      <c r="P256" s="101" t="s">
        <v>5</v>
      </c>
      <c r="Q256" s="102" t="s">
        <v>4</v>
      </c>
    </row>
    <row r="257" spans="2:17" ht="23.4" customHeight="1" x14ac:dyDescent="0.45">
      <c r="B257" s="85">
        <v>357</v>
      </c>
      <c r="C257" s="183"/>
      <c r="D257" s="184"/>
      <c r="E257" s="185"/>
      <c r="F257" s="104" t="s">
        <v>6</v>
      </c>
      <c r="G257" s="101" t="s">
        <v>5</v>
      </c>
      <c r="H257" s="102" t="s">
        <v>4</v>
      </c>
      <c r="I257" s="103">
        <v>382</v>
      </c>
      <c r="J257" s="184"/>
      <c r="K257" s="184"/>
      <c r="L257" s="184"/>
      <c r="M257" s="184"/>
      <c r="N257" s="185"/>
      <c r="O257" s="104" t="s">
        <v>6</v>
      </c>
      <c r="P257" s="101" t="s">
        <v>5</v>
      </c>
      <c r="Q257" s="102" t="s">
        <v>4</v>
      </c>
    </row>
    <row r="258" spans="2:17" ht="23.4" customHeight="1" x14ac:dyDescent="0.45">
      <c r="B258" s="85">
        <v>358</v>
      </c>
      <c r="C258" s="183"/>
      <c r="D258" s="184"/>
      <c r="E258" s="185"/>
      <c r="F258" s="104" t="s">
        <v>6</v>
      </c>
      <c r="G258" s="101" t="s">
        <v>5</v>
      </c>
      <c r="H258" s="102" t="s">
        <v>4</v>
      </c>
      <c r="I258" s="103">
        <v>383</v>
      </c>
      <c r="J258" s="184"/>
      <c r="K258" s="184"/>
      <c r="L258" s="184"/>
      <c r="M258" s="184"/>
      <c r="N258" s="185"/>
      <c r="O258" s="104" t="s">
        <v>6</v>
      </c>
      <c r="P258" s="101" t="s">
        <v>5</v>
      </c>
      <c r="Q258" s="102" t="s">
        <v>4</v>
      </c>
    </row>
    <row r="259" spans="2:17" ht="23.4" customHeight="1" x14ac:dyDescent="0.45">
      <c r="B259" s="85">
        <v>359</v>
      </c>
      <c r="C259" s="183"/>
      <c r="D259" s="184"/>
      <c r="E259" s="185"/>
      <c r="F259" s="104" t="s">
        <v>6</v>
      </c>
      <c r="G259" s="101" t="s">
        <v>5</v>
      </c>
      <c r="H259" s="102" t="s">
        <v>4</v>
      </c>
      <c r="I259" s="103">
        <v>384</v>
      </c>
      <c r="J259" s="184"/>
      <c r="K259" s="184"/>
      <c r="L259" s="184"/>
      <c r="M259" s="184"/>
      <c r="N259" s="185"/>
      <c r="O259" s="104" t="s">
        <v>6</v>
      </c>
      <c r="P259" s="101" t="s">
        <v>5</v>
      </c>
      <c r="Q259" s="102" t="s">
        <v>4</v>
      </c>
    </row>
    <row r="260" spans="2:17" ht="23.4" customHeight="1" x14ac:dyDescent="0.45">
      <c r="B260" s="85">
        <v>360</v>
      </c>
      <c r="C260" s="183"/>
      <c r="D260" s="184"/>
      <c r="E260" s="185"/>
      <c r="F260" s="104" t="s">
        <v>6</v>
      </c>
      <c r="G260" s="101" t="s">
        <v>5</v>
      </c>
      <c r="H260" s="102" t="s">
        <v>4</v>
      </c>
      <c r="I260" s="103">
        <v>385</v>
      </c>
      <c r="J260" s="184"/>
      <c r="K260" s="184"/>
      <c r="L260" s="184"/>
      <c r="M260" s="184"/>
      <c r="N260" s="185"/>
      <c r="O260" s="104" t="s">
        <v>6</v>
      </c>
      <c r="P260" s="101" t="s">
        <v>5</v>
      </c>
      <c r="Q260" s="102" t="s">
        <v>4</v>
      </c>
    </row>
    <row r="261" spans="2:17" ht="23.4" customHeight="1" x14ac:dyDescent="0.45">
      <c r="B261" s="85">
        <v>361</v>
      </c>
      <c r="C261" s="183"/>
      <c r="D261" s="184"/>
      <c r="E261" s="185"/>
      <c r="F261" s="104" t="s">
        <v>6</v>
      </c>
      <c r="G261" s="101" t="s">
        <v>5</v>
      </c>
      <c r="H261" s="102" t="s">
        <v>4</v>
      </c>
      <c r="I261" s="103">
        <v>386</v>
      </c>
      <c r="J261" s="184"/>
      <c r="K261" s="184"/>
      <c r="L261" s="184"/>
      <c r="M261" s="184"/>
      <c r="N261" s="185"/>
      <c r="O261" s="104" t="s">
        <v>6</v>
      </c>
      <c r="P261" s="101" t="s">
        <v>5</v>
      </c>
      <c r="Q261" s="102" t="s">
        <v>4</v>
      </c>
    </row>
    <row r="262" spans="2:17" ht="23.4" customHeight="1" x14ac:dyDescent="0.45">
      <c r="B262" s="85">
        <v>362</v>
      </c>
      <c r="C262" s="183"/>
      <c r="D262" s="184"/>
      <c r="E262" s="185"/>
      <c r="F262" s="104" t="s">
        <v>6</v>
      </c>
      <c r="G262" s="101" t="s">
        <v>5</v>
      </c>
      <c r="H262" s="102" t="s">
        <v>4</v>
      </c>
      <c r="I262" s="103">
        <v>387</v>
      </c>
      <c r="J262" s="184"/>
      <c r="K262" s="184"/>
      <c r="L262" s="184"/>
      <c r="M262" s="184"/>
      <c r="N262" s="185"/>
      <c r="O262" s="104" t="s">
        <v>6</v>
      </c>
      <c r="P262" s="101" t="s">
        <v>5</v>
      </c>
      <c r="Q262" s="102" t="s">
        <v>4</v>
      </c>
    </row>
    <row r="263" spans="2:17" ht="23.4" customHeight="1" x14ac:dyDescent="0.45">
      <c r="B263" s="85">
        <v>363</v>
      </c>
      <c r="C263" s="183"/>
      <c r="D263" s="184"/>
      <c r="E263" s="185"/>
      <c r="F263" s="104" t="s">
        <v>6</v>
      </c>
      <c r="G263" s="101" t="s">
        <v>5</v>
      </c>
      <c r="H263" s="102" t="s">
        <v>4</v>
      </c>
      <c r="I263" s="103">
        <v>388</v>
      </c>
      <c r="J263" s="184"/>
      <c r="K263" s="184"/>
      <c r="L263" s="184"/>
      <c r="M263" s="184"/>
      <c r="N263" s="185"/>
      <c r="O263" s="104" t="s">
        <v>6</v>
      </c>
      <c r="P263" s="101" t="s">
        <v>5</v>
      </c>
      <c r="Q263" s="102" t="s">
        <v>4</v>
      </c>
    </row>
    <row r="264" spans="2:17" ht="23.4" customHeight="1" x14ac:dyDescent="0.45">
      <c r="B264" s="85">
        <v>364</v>
      </c>
      <c r="C264" s="183"/>
      <c r="D264" s="184"/>
      <c r="E264" s="185"/>
      <c r="F264" s="104" t="s">
        <v>6</v>
      </c>
      <c r="G264" s="101" t="s">
        <v>5</v>
      </c>
      <c r="H264" s="102" t="s">
        <v>4</v>
      </c>
      <c r="I264" s="103">
        <v>389</v>
      </c>
      <c r="J264" s="184"/>
      <c r="K264" s="184"/>
      <c r="L264" s="184"/>
      <c r="M264" s="184"/>
      <c r="N264" s="185"/>
      <c r="O264" s="104" t="s">
        <v>6</v>
      </c>
      <c r="P264" s="101" t="s">
        <v>5</v>
      </c>
      <c r="Q264" s="102" t="s">
        <v>4</v>
      </c>
    </row>
    <row r="265" spans="2:17" ht="23.4" customHeight="1" x14ac:dyDescent="0.45">
      <c r="B265" s="85">
        <v>365</v>
      </c>
      <c r="C265" s="183"/>
      <c r="D265" s="184"/>
      <c r="E265" s="185"/>
      <c r="F265" s="104" t="s">
        <v>6</v>
      </c>
      <c r="G265" s="101" t="s">
        <v>5</v>
      </c>
      <c r="H265" s="102" t="s">
        <v>4</v>
      </c>
      <c r="I265" s="103">
        <v>390</v>
      </c>
      <c r="J265" s="184"/>
      <c r="K265" s="184"/>
      <c r="L265" s="184"/>
      <c r="M265" s="184"/>
      <c r="N265" s="185"/>
      <c r="O265" s="104" t="s">
        <v>6</v>
      </c>
      <c r="P265" s="101" t="s">
        <v>5</v>
      </c>
      <c r="Q265" s="102" t="s">
        <v>4</v>
      </c>
    </row>
    <row r="266" spans="2:17" ht="23.4" customHeight="1" x14ac:dyDescent="0.45">
      <c r="B266" s="85">
        <v>366</v>
      </c>
      <c r="C266" s="183"/>
      <c r="D266" s="184"/>
      <c r="E266" s="185"/>
      <c r="F266" s="104" t="s">
        <v>6</v>
      </c>
      <c r="G266" s="101" t="s">
        <v>5</v>
      </c>
      <c r="H266" s="102" t="s">
        <v>4</v>
      </c>
      <c r="I266" s="103">
        <v>391</v>
      </c>
      <c r="J266" s="184"/>
      <c r="K266" s="184"/>
      <c r="L266" s="184"/>
      <c r="M266" s="184"/>
      <c r="N266" s="185"/>
      <c r="O266" s="104" t="s">
        <v>6</v>
      </c>
      <c r="P266" s="101" t="s">
        <v>5</v>
      </c>
      <c r="Q266" s="102" t="s">
        <v>4</v>
      </c>
    </row>
    <row r="267" spans="2:17" ht="23.4" customHeight="1" x14ac:dyDescent="0.45">
      <c r="B267" s="85">
        <v>367</v>
      </c>
      <c r="C267" s="183"/>
      <c r="D267" s="184"/>
      <c r="E267" s="185"/>
      <c r="F267" s="104" t="s">
        <v>6</v>
      </c>
      <c r="G267" s="101" t="s">
        <v>5</v>
      </c>
      <c r="H267" s="102" t="s">
        <v>4</v>
      </c>
      <c r="I267" s="103">
        <v>392</v>
      </c>
      <c r="J267" s="184"/>
      <c r="K267" s="184"/>
      <c r="L267" s="184"/>
      <c r="M267" s="184"/>
      <c r="N267" s="185"/>
      <c r="O267" s="104" t="s">
        <v>6</v>
      </c>
      <c r="P267" s="101" t="s">
        <v>5</v>
      </c>
      <c r="Q267" s="102" t="s">
        <v>4</v>
      </c>
    </row>
    <row r="268" spans="2:17" ht="23.4" customHeight="1" x14ac:dyDescent="0.45">
      <c r="B268" s="85">
        <v>368</v>
      </c>
      <c r="C268" s="183"/>
      <c r="D268" s="184"/>
      <c r="E268" s="185"/>
      <c r="F268" s="104" t="s">
        <v>6</v>
      </c>
      <c r="G268" s="101" t="s">
        <v>5</v>
      </c>
      <c r="H268" s="102" t="s">
        <v>4</v>
      </c>
      <c r="I268" s="103">
        <v>393</v>
      </c>
      <c r="J268" s="184"/>
      <c r="K268" s="184"/>
      <c r="L268" s="184"/>
      <c r="M268" s="184"/>
      <c r="N268" s="185"/>
      <c r="O268" s="104" t="s">
        <v>6</v>
      </c>
      <c r="P268" s="101" t="s">
        <v>5</v>
      </c>
      <c r="Q268" s="102" t="s">
        <v>4</v>
      </c>
    </row>
    <row r="269" spans="2:17" ht="23.4" customHeight="1" x14ac:dyDescent="0.45">
      <c r="B269" s="85">
        <v>369</v>
      </c>
      <c r="C269" s="183"/>
      <c r="D269" s="184"/>
      <c r="E269" s="185"/>
      <c r="F269" s="104" t="s">
        <v>6</v>
      </c>
      <c r="G269" s="101" t="s">
        <v>5</v>
      </c>
      <c r="H269" s="102" t="s">
        <v>4</v>
      </c>
      <c r="I269" s="103">
        <v>394</v>
      </c>
      <c r="J269" s="184"/>
      <c r="K269" s="184"/>
      <c r="L269" s="184"/>
      <c r="M269" s="184"/>
      <c r="N269" s="185"/>
      <c r="O269" s="104" t="s">
        <v>6</v>
      </c>
      <c r="P269" s="101" t="s">
        <v>5</v>
      </c>
      <c r="Q269" s="102" t="s">
        <v>4</v>
      </c>
    </row>
    <row r="270" spans="2:17" ht="23.4" customHeight="1" x14ac:dyDescent="0.45">
      <c r="B270" s="85">
        <v>370</v>
      </c>
      <c r="C270" s="183"/>
      <c r="D270" s="184"/>
      <c r="E270" s="185"/>
      <c r="F270" s="104" t="s">
        <v>6</v>
      </c>
      <c r="G270" s="101" t="s">
        <v>5</v>
      </c>
      <c r="H270" s="102" t="s">
        <v>4</v>
      </c>
      <c r="I270" s="103">
        <v>395</v>
      </c>
      <c r="J270" s="184"/>
      <c r="K270" s="184"/>
      <c r="L270" s="184"/>
      <c r="M270" s="184"/>
      <c r="N270" s="185"/>
      <c r="O270" s="104" t="s">
        <v>6</v>
      </c>
      <c r="P270" s="101" t="s">
        <v>5</v>
      </c>
      <c r="Q270" s="102" t="s">
        <v>4</v>
      </c>
    </row>
    <row r="271" spans="2:17" ht="23.4" customHeight="1" x14ac:dyDescent="0.45">
      <c r="B271" s="85">
        <v>371</v>
      </c>
      <c r="C271" s="183"/>
      <c r="D271" s="184"/>
      <c r="E271" s="185"/>
      <c r="F271" s="104" t="s">
        <v>6</v>
      </c>
      <c r="G271" s="101" t="s">
        <v>5</v>
      </c>
      <c r="H271" s="102" t="s">
        <v>4</v>
      </c>
      <c r="I271" s="103">
        <v>396</v>
      </c>
      <c r="J271" s="184"/>
      <c r="K271" s="184"/>
      <c r="L271" s="184"/>
      <c r="M271" s="184"/>
      <c r="N271" s="185"/>
      <c r="O271" s="104" t="s">
        <v>6</v>
      </c>
      <c r="P271" s="101" t="s">
        <v>5</v>
      </c>
      <c r="Q271" s="102" t="s">
        <v>4</v>
      </c>
    </row>
    <row r="272" spans="2:17" ht="23.4" customHeight="1" x14ac:dyDescent="0.45">
      <c r="B272" s="85">
        <v>372</v>
      </c>
      <c r="C272" s="183"/>
      <c r="D272" s="184"/>
      <c r="E272" s="185"/>
      <c r="F272" s="104" t="s">
        <v>6</v>
      </c>
      <c r="G272" s="101" t="s">
        <v>5</v>
      </c>
      <c r="H272" s="102" t="s">
        <v>4</v>
      </c>
      <c r="I272" s="103">
        <v>397</v>
      </c>
      <c r="J272" s="184"/>
      <c r="K272" s="184"/>
      <c r="L272" s="184"/>
      <c r="M272" s="184"/>
      <c r="N272" s="185"/>
      <c r="O272" s="104" t="s">
        <v>6</v>
      </c>
      <c r="P272" s="101" t="s">
        <v>5</v>
      </c>
      <c r="Q272" s="102" t="s">
        <v>4</v>
      </c>
    </row>
    <row r="273" spans="2:17" ht="23.4" customHeight="1" x14ac:dyDescent="0.45">
      <c r="B273" s="85">
        <v>373</v>
      </c>
      <c r="C273" s="183"/>
      <c r="D273" s="184"/>
      <c r="E273" s="185"/>
      <c r="F273" s="104" t="s">
        <v>6</v>
      </c>
      <c r="G273" s="101" t="s">
        <v>5</v>
      </c>
      <c r="H273" s="102" t="s">
        <v>4</v>
      </c>
      <c r="I273" s="103">
        <v>398</v>
      </c>
      <c r="J273" s="184"/>
      <c r="K273" s="184"/>
      <c r="L273" s="184"/>
      <c r="M273" s="184"/>
      <c r="N273" s="185"/>
      <c r="O273" s="104" t="s">
        <v>6</v>
      </c>
      <c r="P273" s="101" t="s">
        <v>5</v>
      </c>
      <c r="Q273" s="102" t="s">
        <v>4</v>
      </c>
    </row>
    <row r="274" spans="2:17" ht="23.4" customHeight="1" x14ac:dyDescent="0.45">
      <c r="B274" s="85">
        <v>374</v>
      </c>
      <c r="C274" s="183"/>
      <c r="D274" s="184"/>
      <c r="E274" s="185"/>
      <c r="F274" s="104" t="s">
        <v>6</v>
      </c>
      <c r="G274" s="101" t="s">
        <v>5</v>
      </c>
      <c r="H274" s="102" t="s">
        <v>4</v>
      </c>
      <c r="I274" s="103">
        <v>399</v>
      </c>
      <c r="J274" s="184"/>
      <c r="K274" s="184"/>
      <c r="L274" s="184"/>
      <c r="M274" s="184"/>
      <c r="N274" s="185"/>
      <c r="O274" s="104" t="s">
        <v>6</v>
      </c>
      <c r="P274" s="101" t="s">
        <v>5</v>
      </c>
      <c r="Q274" s="102" t="s">
        <v>4</v>
      </c>
    </row>
    <row r="275" spans="2:17" ht="23.4" customHeight="1" x14ac:dyDescent="0.45">
      <c r="B275" s="85">
        <v>375</v>
      </c>
      <c r="C275" s="183"/>
      <c r="D275" s="184"/>
      <c r="E275" s="185"/>
      <c r="F275" s="104" t="s">
        <v>6</v>
      </c>
      <c r="G275" s="101" t="s">
        <v>5</v>
      </c>
      <c r="H275" s="102" t="s">
        <v>4</v>
      </c>
      <c r="I275" s="103">
        <v>400</v>
      </c>
      <c r="J275" s="184"/>
      <c r="K275" s="184"/>
      <c r="L275" s="184"/>
      <c r="M275" s="184"/>
      <c r="N275" s="185"/>
      <c r="O275" s="104" t="s">
        <v>6</v>
      </c>
      <c r="P275" s="101" t="s">
        <v>5</v>
      </c>
      <c r="Q275" s="102" t="s">
        <v>4</v>
      </c>
    </row>
    <row r="276" spans="2:17" ht="4.5" customHeight="1" x14ac:dyDescent="0.45"/>
    <row r="277" spans="2:17" ht="27" customHeight="1" x14ac:dyDescent="0.45">
      <c r="B277" s="178" t="s">
        <v>3</v>
      </c>
      <c r="C277" s="201"/>
      <c r="D277" s="201"/>
      <c r="E277" s="179"/>
      <c r="F277" s="178" t="s">
        <v>597</v>
      </c>
      <c r="G277" s="201"/>
      <c r="H277" s="201"/>
      <c r="I277" s="179"/>
      <c r="J277" s="204" t="s">
        <v>596</v>
      </c>
      <c r="K277" s="204"/>
      <c r="L277" s="204"/>
      <c r="M277" s="204"/>
      <c r="N277" s="204" t="s">
        <v>1</v>
      </c>
      <c r="O277" s="204"/>
      <c r="P277" s="204"/>
      <c r="Q277" s="204"/>
    </row>
    <row r="278" spans="2:17" ht="3.75" customHeight="1" thickBot="1" x14ac:dyDescent="0.5">
      <c r="H278" s="205"/>
      <c r="I278" s="205"/>
    </row>
    <row r="279" spans="2:17" ht="15" customHeight="1" x14ac:dyDescent="0.45">
      <c r="B279" s="226" t="s">
        <v>621</v>
      </c>
      <c r="C279" s="227"/>
      <c r="D279" s="227"/>
      <c r="E279" s="227"/>
      <c r="F279" s="227"/>
      <c r="G279" s="227"/>
      <c r="H279" s="228"/>
      <c r="I279" s="209" t="s">
        <v>0</v>
      </c>
      <c r="J279" s="210"/>
      <c r="K279" s="220">
        <f>K34</f>
        <v>0</v>
      </c>
      <c r="L279" s="221"/>
      <c r="M279" s="221"/>
      <c r="N279" s="221"/>
      <c r="O279" s="221"/>
      <c r="P279" s="221"/>
      <c r="Q279" s="222"/>
    </row>
    <row r="280" spans="2:17" ht="15" customHeight="1" thickBot="1" x14ac:dyDescent="0.5">
      <c r="B280" s="227"/>
      <c r="C280" s="227"/>
      <c r="D280" s="227"/>
      <c r="E280" s="227"/>
      <c r="F280" s="227"/>
      <c r="G280" s="227"/>
      <c r="H280" s="228"/>
      <c r="I280" s="211"/>
      <c r="J280" s="212"/>
      <c r="K280" s="223"/>
      <c r="L280" s="224"/>
      <c r="M280" s="224"/>
      <c r="N280" s="224"/>
      <c r="O280" s="224"/>
      <c r="P280" s="224"/>
      <c r="Q280" s="225"/>
    </row>
    <row r="281" spans="2:17" ht="27.75" customHeight="1" x14ac:dyDescent="0.45">
      <c r="B281" s="174" t="s">
        <v>620</v>
      </c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</row>
    <row r="282" spans="2:17" ht="30" customHeight="1" x14ac:dyDescent="0.45">
      <c r="B282" s="112" t="s">
        <v>16</v>
      </c>
      <c r="C282" s="230" t="s">
        <v>627</v>
      </c>
      <c r="D282" s="230"/>
      <c r="E282" s="85" t="s">
        <v>27</v>
      </c>
      <c r="F282" s="231">
        <f>F2</f>
        <v>0</v>
      </c>
      <c r="G282" s="232"/>
      <c r="H282" s="178" t="s">
        <v>26</v>
      </c>
      <c r="I282" s="179"/>
      <c r="J282" s="233"/>
      <c r="K282" s="233"/>
      <c r="L282" s="181" t="s">
        <v>15</v>
      </c>
      <c r="M282" s="182"/>
      <c r="N282" s="113"/>
      <c r="O282" s="88" t="s">
        <v>14</v>
      </c>
      <c r="P282" s="89"/>
      <c r="Q282" s="90" t="s">
        <v>13</v>
      </c>
    </row>
    <row r="283" spans="2:17" ht="30" customHeight="1" x14ac:dyDescent="0.45">
      <c r="B283" s="112" t="s">
        <v>12</v>
      </c>
      <c r="C283" s="186" t="str">
        <f>IF(F2="","",(VLOOKUP(F2,学校番号一覧!A:C,3,0)))</f>
        <v/>
      </c>
      <c r="D283" s="186"/>
      <c r="E283" s="85" t="s">
        <v>592</v>
      </c>
      <c r="F283" s="183" t="str">
        <f>IF(F2="","",(VLOOKUP(F2,学校番号一覧!A:C,2,0)))</f>
        <v/>
      </c>
      <c r="G283" s="184"/>
      <c r="H283" s="184"/>
      <c r="I283" s="184"/>
      <c r="J283" s="184"/>
      <c r="K283" s="185"/>
      <c r="L283" s="187" t="s">
        <v>11</v>
      </c>
      <c r="M283" s="187"/>
      <c r="N283" s="229"/>
      <c r="O283" s="229"/>
      <c r="P283" s="229"/>
      <c r="Q283" s="229"/>
    </row>
    <row r="284" spans="2:17" ht="3.75" customHeight="1" x14ac:dyDescent="0.45">
      <c r="B284" s="108"/>
      <c r="C284" s="108"/>
      <c r="D284" s="108"/>
      <c r="E284" s="109"/>
      <c r="F284" s="109"/>
      <c r="G284" s="109"/>
      <c r="H284" s="109"/>
      <c r="I284" s="109"/>
      <c r="J284" s="110"/>
      <c r="K284" s="52"/>
      <c r="L284" s="52"/>
      <c r="M284" s="111"/>
      <c r="N284" s="111"/>
      <c r="O284" s="111"/>
      <c r="P284" s="111"/>
      <c r="Q284" s="111"/>
    </row>
    <row r="285" spans="2:17" ht="21.9" customHeight="1" x14ac:dyDescent="0.45">
      <c r="B285" s="98" t="s">
        <v>9</v>
      </c>
      <c r="C285" s="178" t="s">
        <v>8</v>
      </c>
      <c r="D285" s="201"/>
      <c r="E285" s="179"/>
      <c r="F285" s="178" t="s">
        <v>7</v>
      </c>
      <c r="G285" s="201"/>
      <c r="H285" s="219"/>
      <c r="I285" s="103" t="s">
        <v>9</v>
      </c>
      <c r="J285" s="201" t="s">
        <v>8</v>
      </c>
      <c r="K285" s="201"/>
      <c r="L285" s="201"/>
      <c r="M285" s="201"/>
      <c r="N285" s="179"/>
      <c r="O285" s="178" t="s">
        <v>7</v>
      </c>
      <c r="P285" s="201"/>
      <c r="Q285" s="179"/>
    </row>
    <row r="286" spans="2:17" ht="23.4" customHeight="1" x14ac:dyDescent="0.45">
      <c r="B286" s="85">
        <v>401</v>
      </c>
      <c r="C286" s="183"/>
      <c r="D286" s="184"/>
      <c r="E286" s="185"/>
      <c r="F286" s="104" t="s">
        <v>6</v>
      </c>
      <c r="G286" s="101" t="s">
        <v>5</v>
      </c>
      <c r="H286" s="102" t="s">
        <v>4</v>
      </c>
      <c r="I286" s="103">
        <v>426</v>
      </c>
      <c r="J286" s="184"/>
      <c r="K286" s="184"/>
      <c r="L286" s="184"/>
      <c r="M286" s="184"/>
      <c r="N286" s="185"/>
      <c r="O286" s="104" t="s">
        <v>6</v>
      </c>
      <c r="P286" s="101" t="s">
        <v>5</v>
      </c>
      <c r="Q286" s="102" t="s">
        <v>4</v>
      </c>
    </row>
    <row r="287" spans="2:17" ht="23.4" customHeight="1" x14ac:dyDescent="0.45">
      <c r="B287" s="85">
        <v>402</v>
      </c>
      <c r="C287" s="183"/>
      <c r="D287" s="184"/>
      <c r="E287" s="185"/>
      <c r="F287" s="104" t="s">
        <v>6</v>
      </c>
      <c r="G287" s="101" t="s">
        <v>5</v>
      </c>
      <c r="H287" s="102" t="s">
        <v>4</v>
      </c>
      <c r="I287" s="103">
        <v>427</v>
      </c>
      <c r="J287" s="184"/>
      <c r="K287" s="184"/>
      <c r="L287" s="184"/>
      <c r="M287" s="184"/>
      <c r="N287" s="185"/>
      <c r="O287" s="104" t="s">
        <v>6</v>
      </c>
      <c r="P287" s="101" t="s">
        <v>5</v>
      </c>
      <c r="Q287" s="102" t="s">
        <v>4</v>
      </c>
    </row>
    <row r="288" spans="2:17" ht="23.4" customHeight="1" x14ac:dyDescent="0.45">
      <c r="B288" s="85">
        <v>403</v>
      </c>
      <c r="C288" s="183"/>
      <c r="D288" s="184"/>
      <c r="E288" s="185"/>
      <c r="F288" s="104" t="s">
        <v>6</v>
      </c>
      <c r="G288" s="101" t="s">
        <v>5</v>
      </c>
      <c r="H288" s="102" t="s">
        <v>4</v>
      </c>
      <c r="I288" s="103">
        <v>428</v>
      </c>
      <c r="J288" s="184"/>
      <c r="K288" s="184"/>
      <c r="L288" s="184"/>
      <c r="M288" s="184"/>
      <c r="N288" s="185"/>
      <c r="O288" s="104" t="s">
        <v>6</v>
      </c>
      <c r="P288" s="101" t="s">
        <v>5</v>
      </c>
      <c r="Q288" s="102" t="s">
        <v>4</v>
      </c>
    </row>
    <row r="289" spans="2:17" ht="23.4" customHeight="1" x14ac:dyDescent="0.45">
      <c r="B289" s="85">
        <v>404</v>
      </c>
      <c r="C289" s="183"/>
      <c r="D289" s="184"/>
      <c r="E289" s="185"/>
      <c r="F289" s="104" t="s">
        <v>6</v>
      </c>
      <c r="G289" s="101" t="s">
        <v>5</v>
      </c>
      <c r="H289" s="102" t="s">
        <v>4</v>
      </c>
      <c r="I289" s="103">
        <v>429</v>
      </c>
      <c r="J289" s="184"/>
      <c r="K289" s="184"/>
      <c r="L289" s="184"/>
      <c r="M289" s="184"/>
      <c r="N289" s="185"/>
      <c r="O289" s="104" t="s">
        <v>6</v>
      </c>
      <c r="P289" s="101" t="s">
        <v>5</v>
      </c>
      <c r="Q289" s="102" t="s">
        <v>4</v>
      </c>
    </row>
    <row r="290" spans="2:17" ht="23.4" customHeight="1" x14ac:dyDescent="0.45">
      <c r="B290" s="85">
        <v>405</v>
      </c>
      <c r="C290" s="183"/>
      <c r="D290" s="184"/>
      <c r="E290" s="185"/>
      <c r="F290" s="104" t="s">
        <v>6</v>
      </c>
      <c r="G290" s="101" t="s">
        <v>5</v>
      </c>
      <c r="H290" s="102" t="s">
        <v>4</v>
      </c>
      <c r="I290" s="103">
        <v>430</v>
      </c>
      <c r="J290" s="184"/>
      <c r="K290" s="184"/>
      <c r="L290" s="184"/>
      <c r="M290" s="184"/>
      <c r="N290" s="185"/>
      <c r="O290" s="104" t="s">
        <v>6</v>
      </c>
      <c r="P290" s="101" t="s">
        <v>5</v>
      </c>
      <c r="Q290" s="102" t="s">
        <v>4</v>
      </c>
    </row>
    <row r="291" spans="2:17" ht="23.4" customHeight="1" x14ac:dyDescent="0.45">
      <c r="B291" s="85">
        <v>406</v>
      </c>
      <c r="C291" s="183"/>
      <c r="D291" s="184"/>
      <c r="E291" s="185"/>
      <c r="F291" s="104" t="s">
        <v>6</v>
      </c>
      <c r="G291" s="101" t="s">
        <v>5</v>
      </c>
      <c r="H291" s="102" t="s">
        <v>4</v>
      </c>
      <c r="I291" s="103">
        <v>431</v>
      </c>
      <c r="J291" s="184"/>
      <c r="K291" s="184"/>
      <c r="L291" s="184"/>
      <c r="M291" s="184"/>
      <c r="N291" s="185"/>
      <c r="O291" s="104" t="s">
        <v>6</v>
      </c>
      <c r="P291" s="101" t="s">
        <v>5</v>
      </c>
      <c r="Q291" s="102" t="s">
        <v>4</v>
      </c>
    </row>
    <row r="292" spans="2:17" ht="23.4" customHeight="1" x14ac:dyDescent="0.45">
      <c r="B292" s="85">
        <v>407</v>
      </c>
      <c r="C292" s="183"/>
      <c r="D292" s="184"/>
      <c r="E292" s="185"/>
      <c r="F292" s="104" t="s">
        <v>6</v>
      </c>
      <c r="G292" s="101" t="s">
        <v>5</v>
      </c>
      <c r="H292" s="102" t="s">
        <v>4</v>
      </c>
      <c r="I292" s="103">
        <v>432</v>
      </c>
      <c r="J292" s="184"/>
      <c r="K292" s="184"/>
      <c r="L292" s="184"/>
      <c r="M292" s="184"/>
      <c r="N292" s="185"/>
      <c r="O292" s="104" t="s">
        <v>6</v>
      </c>
      <c r="P292" s="101" t="s">
        <v>5</v>
      </c>
      <c r="Q292" s="102" t="s">
        <v>4</v>
      </c>
    </row>
    <row r="293" spans="2:17" ht="23.4" customHeight="1" x14ac:dyDescent="0.45">
      <c r="B293" s="85">
        <v>408</v>
      </c>
      <c r="C293" s="183"/>
      <c r="D293" s="184"/>
      <c r="E293" s="185"/>
      <c r="F293" s="104" t="s">
        <v>6</v>
      </c>
      <c r="G293" s="101" t="s">
        <v>5</v>
      </c>
      <c r="H293" s="102" t="s">
        <v>4</v>
      </c>
      <c r="I293" s="103">
        <v>433</v>
      </c>
      <c r="J293" s="184"/>
      <c r="K293" s="184"/>
      <c r="L293" s="184"/>
      <c r="M293" s="184"/>
      <c r="N293" s="185"/>
      <c r="O293" s="104" t="s">
        <v>6</v>
      </c>
      <c r="P293" s="101" t="s">
        <v>5</v>
      </c>
      <c r="Q293" s="102" t="s">
        <v>4</v>
      </c>
    </row>
    <row r="294" spans="2:17" ht="23.4" customHeight="1" x14ac:dyDescent="0.45">
      <c r="B294" s="85">
        <v>409</v>
      </c>
      <c r="C294" s="183"/>
      <c r="D294" s="184"/>
      <c r="E294" s="185"/>
      <c r="F294" s="104" t="s">
        <v>6</v>
      </c>
      <c r="G294" s="101" t="s">
        <v>5</v>
      </c>
      <c r="H294" s="102" t="s">
        <v>4</v>
      </c>
      <c r="I294" s="103">
        <v>434</v>
      </c>
      <c r="J294" s="184"/>
      <c r="K294" s="184"/>
      <c r="L294" s="184"/>
      <c r="M294" s="184"/>
      <c r="N294" s="185"/>
      <c r="O294" s="104" t="s">
        <v>6</v>
      </c>
      <c r="P294" s="101" t="s">
        <v>5</v>
      </c>
      <c r="Q294" s="102" t="s">
        <v>4</v>
      </c>
    </row>
    <row r="295" spans="2:17" ht="23.4" customHeight="1" x14ac:dyDescent="0.45">
      <c r="B295" s="85">
        <v>410</v>
      </c>
      <c r="C295" s="183"/>
      <c r="D295" s="184"/>
      <c r="E295" s="185"/>
      <c r="F295" s="104" t="s">
        <v>6</v>
      </c>
      <c r="G295" s="101" t="s">
        <v>5</v>
      </c>
      <c r="H295" s="102" t="s">
        <v>4</v>
      </c>
      <c r="I295" s="103">
        <v>435</v>
      </c>
      <c r="J295" s="184"/>
      <c r="K295" s="184"/>
      <c r="L295" s="184"/>
      <c r="M295" s="184"/>
      <c r="N295" s="185"/>
      <c r="O295" s="104" t="s">
        <v>6</v>
      </c>
      <c r="P295" s="101" t="s">
        <v>5</v>
      </c>
      <c r="Q295" s="102" t="s">
        <v>4</v>
      </c>
    </row>
    <row r="296" spans="2:17" ht="23.4" customHeight="1" x14ac:dyDescent="0.45">
      <c r="B296" s="85">
        <v>411</v>
      </c>
      <c r="C296" s="183"/>
      <c r="D296" s="184"/>
      <c r="E296" s="185"/>
      <c r="F296" s="104" t="s">
        <v>6</v>
      </c>
      <c r="G296" s="101" t="s">
        <v>5</v>
      </c>
      <c r="H296" s="102" t="s">
        <v>4</v>
      </c>
      <c r="I296" s="103">
        <v>436</v>
      </c>
      <c r="J296" s="184"/>
      <c r="K296" s="184"/>
      <c r="L296" s="184"/>
      <c r="M296" s="184"/>
      <c r="N296" s="185"/>
      <c r="O296" s="104" t="s">
        <v>6</v>
      </c>
      <c r="P296" s="101" t="s">
        <v>5</v>
      </c>
      <c r="Q296" s="102" t="s">
        <v>4</v>
      </c>
    </row>
    <row r="297" spans="2:17" ht="23.4" customHeight="1" x14ac:dyDescent="0.45">
      <c r="B297" s="85">
        <v>412</v>
      </c>
      <c r="C297" s="183"/>
      <c r="D297" s="184"/>
      <c r="E297" s="185"/>
      <c r="F297" s="104" t="s">
        <v>6</v>
      </c>
      <c r="G297" s="101" t="s">
        <v>5</v>
      </c>
      <c r="H297" s="102" t="s">
        <v>4</v>
      </c>
      <c r="I297" s="103">
        <v>437</v>
      </c>
      <c r="J297" s="184"/>
      <c r="K297" s="184"/>
      <c r="L297" s="184"/>
      <c r="M297" s="184"/>
      <c r="N297" s="185"/>
      <c r="O297" s="104" t="s">
        <v>6</v>
      </c>
      <c r="P297" s="101" t="s">
        <v>5</v>
      </c>
      <c r="Q297" s="102" t="s">
        <v>4</v>
      </c>
    </row>
    <row r="298" spans="2:17" ht="23.4" customHeight="1" x14ac:dyDescent="0.45">
      <c r="B298" s="85">
        <v>413</v>
      </c>
      <c r="C298" s="183"/>
      <c r="D298" s="184"/>
      <c r="E298" s="185"/>
      <c r="F298" s="104" t="s">
        <v>6</v>
      </c>
      <c r="G298" s="101" t="s">
        <v>5</v>
      </c>
      <c r="H298" s="102" t="s">
        <v>4</v>
      </c>
      <c r="I298" s="103">
        <v>438</v>
      </c>
      <c r="J298" s="184"/>
      <c r="K298" s="184"/>
      <c r="L298" s="184"/>
      <c r="M298" s="184"/>
      <c r="N298" s="185"/>
      <c r="O298" s="104" t="s">
        <v>6</v>
      </c>
      <c r="P298" s="101" t="s">
        <v>5</v>
      </c>
      <c r="Q298" s="102" t="s">
        <v>4</v>
      </c>
    </row>
    <row r="299" spans="2:17" ht="23.4" customHeight="1" x14ac:dyDescent="0.45">
      <c r="B299" s="85">
        <v>414</v>
      </c>
      <c r="C299" s="183"/>
      <c r="D299" s="184"/>
      <c r="E299" s="185"/>
      <c r="F299" s="104" t="s">
        <v>6</v>
      </c>
      <c r="G299" s="101" t="s">
        <v>5</v>
      </c>
      <c r="H299" s="102" t="s">
        <v>4</v>
      </c>
      <c r="I299" s="103">
        <v>439</v>
      </c>
      <c r="J299" s="184"/>
      <c r="K299" s="184"/>
      <c r="L299" s="184"/>
      <c r="M299" s="184"/>
      <c r="N299" s="185"/>
      <c r="O299" s="104" t="s">
        <v>6</v>
      </c>
      <c r="P299" s="101" t="s">
        <v>5</v>
      </c>
      <c r="Q299" s="102" t="s">
        <v>4</v>
      </c>
    </row>
    <row r="300" spans="2:17" ht="23.4" customHeight="1" x14ac:dyDescent="0.45">
      <c r="B300" s="85">
        <v>415</v>
      </c>
      <c r="C300" s="183"/>
      <c r="D300" s="184"/>
      <c r="E300" s="185"/>
      <c r="F300" s="104" t="s">
        <v>6</v>
      </c>
      <c r="G300" s="101" t="s">
        <v>5</v>
      </c>
      <c r="H300" s="102" t="s">
        <v>4</v>
      </c>
      <c r="I300" s="103">
        <v>440</v>
      </c>
      <c r="J300" s="184"/>
      <c r="K300" s="184"/>
      <c r="L300" s="184"/>
      <c r="M300" s="184"/>
      <c r="N300" s="185"/>
      <c r="O300" s="104" t="s">
        <v>6</v>
      </c>
      <c r="P300" s="101" t="s">
        <v>5</v>
      </c>
      <c r="Q300" s="102" t="s">
        <v>4</v>
      </c>
    </row>
    <row r="301" spans="2:17" ht="23.4" customHeight="1" x14ac:dyDescent="0.45">
      <c r="B301" s="85">
        <v>416</v>
      </c>
      <c r="C301" s="183"/>
      <c r="D301" s="184"/>
      <c r="E301" s="185"/>
      <c r="F301" s="104" t="s">
        <v>6</v>
      </c>
      <c r="G301" s="101" t="s">
        <v>5</v>
      </c>
      <c r="H301" s="102" t="s">
        <v>4</v>
      </c>
      <c r="I301" s="103">
        <v>441</v>
      </c>
      <c r="J301" s="184"/>
      <c r="K301" s="184"/>
      <c r="L301" s="184"/>
      <c r="M301" s="184"/>
      <c r="N301" s="185"/>
      <c r="O301" s="104" t="s">
        <v>6</v>
      </c>
      <c r="P301" s="101" t="s">
        <v>5</v>
      </c>
      <c r="Q301" s="102" t="s">
        <v>4</v>
      </c>
    </row>
    <row r="302" spans="2:17" ht="23.4" customHeight="1" x14ac:dyDescent="0.45">
      <c r="B302" s="85">
        <v>417</v>
      </c>
      <c r="C302" s="183"/>
      <c r="D302" s="184"/>
      <c r="E302" s="185"/>
      <c r="F302" s="104" t="s">
        <v>6</v>
      </c>
      <c r="G302" s="101" t="s">
        <v>5</v>
      </c>
      <c r="H302" s="102" t="s">
        <v>4</v>
      </c>
      <c r="I302" s="103">
        <v>442</v>
      </c>
      <c r="J302" s="184"/>
      <c r="K302" s="184"/>
      <c r="L302" s="184"/>
      <c r="M302" s="184"/>
      <c r="N302" s="185"/>
      <c r="O302" s="104" t="s">
        <v>6</v>
      </c>
      <c r="P302" s="101" t="s">
        <v>5</v>
      </c>
      <c r="Q302" s="102" t="s">
        <v>4</v>
      </c>
    </row>
    <row r="303" spans="2:17" ht="23.4" customHeight="1" x14ac:dyDescent="0.45">
      <c r="B303" s="85">
        <v>418</v>
      </c>
      <c r="C303" s="183"/>
      <c r="D303" s="184"/>
      <c r="E303" s="185"/>
      <c r="F303" s="104" t="s">
        <v>6</v>
      </c>
      <c r="G303" s="101" t="s">
        <v>5</v>
      </c>
      <c r="H303" s="102" t="s">
        <v>4</v>
      </c>
      <c r="I303" s="103">
        <v>443</v>
      </c>
      <c r="J303" s="184"/>
      <c r="K303" s="184"/>
      <c r="L303" s="184"/>
      <c r="M303" s="184"/>
      <c r="N303" s="185"/>
      <c r="O303" s="104" t="s">
        <v>6</v>
      </c>
      <c r="P303" s="101" t="s">
        <v>5</v>
      </c>
      <c r="Q303" s="102" t="s">
        <v>4</v>
      </c>
    </row>
    <row r="304" spans="2:17" ht="23.4" customHeight="1" x14ac:dyDescent="0.45">
      <c r="B304" s="85">
        <v>419</v>
      </c>
      <c r="C304" s="183"/>
      <c r="D304" s="184"/>
      <c r="E304" s="185"/>
      <c r="F304" s="104" t="s">
        <v>6</v>
      </c>
      <c r="G304" s="101" t="s">
        <v>5</v>
      </c>
      <c r="H304" s="102" t="s">
        <v>4</v>
      </c>
      <c r="I304" s="103">
        <v>444</v>
      </c>
      <c r="J304" s="184"/>
      <c r="K304" s="184"/>
      <c r="L304" s="184"/>
      <c r="M304" s="184"/>
      <c r="N304" s="185"/>
      <c r="O304" s="104" t="s">
        <v>6</v>
      </c>
      <c r="P304" s="101" t="s">
        <v>5</v>
      </c>
      <c r="Q304" s="102" t="s">
        <v>4</v>
      </c>
    </row>
    <row r="305" spans="2:17" ht="23.4" customHeight="1" x14ac:dyDescent="0.45">
      <c r="B305" s="85">
        <v>420</v>
      </c>
      <c r="C305" s="183"/>
      <c r="D305" s="184"/>
      <c r="E305" s="185"/>
      <c r="F305" s="104" t="s">
        <v>6</v>
      </c>
      <c r="G305" s="101" t="s">
        <v>5</v>
      </c>
      <c r="H305" s="102" t="s">
        <v>4</v>
      </c>
      <c r="I305" s="103">
        <v>445</v>
      </c>
      <c r="J305" s="184"/>
      <c r="K305" s="184"/>
      <c r="L305" s="184"/>
      <c r="M305" s="184"/>
      <c r="N305" s="185"/>
      <c r="O305" s="104" t="s">
        <v>6</v>
      </c>
      <c r="P305" s="101" t="s">
        <v>5</v>
      </c>
      <c r="Q305" s="102" t="s">
        <v>4</v>
      </c>
    </row>
    <row r="306" spans="2:17" ht="23.4" customHeight="1" x14ac:dyDescent="0.45">
      <c r="B306" s="85">
        <v>421</v>
      </c>
      <c r="C306" s="183"/>
      <c r="D306" s="184"/>
      <c r="E306" s="185"/>
      <c r="F306" s="104" t="s">
        <v>6</v>
      </c>
      <c r="G306" s="101" t="s">
        <v>5</v>
      </c>
      <c r="H306" s="102" t="s">
        <v>4</v>
      </c>
      <c r="I306" s="103">
        <v>446</v>
      </c>
      <c r="J306" s="184"/>
      <c r="K306" s="184"/>
      <c r="L306" s="184"/>
      <c r="M306" s="184"/>
      <c r="N306" s="185"/>
      <c r="O306" s="104" t="s">
        <v>6</v>
      </c>
      <c r="P306" s="101" t="s">
        <v>5</v>
      </c>
      <c r="Q306" s="102" t="s">
        <v>4</v>
      </c>
    </row>
    <row r="307" spans="2:17" ht="23.4" customHeight="1" x14ac:dyDescent="0.45">
      <c r="B307" s="85">
        <v>422</v>
      </c>
      <c r="C307" s="183"/>
      <c r="D307" s="184"/>
      <c r="E307" s="185"/>
      <c r="F307" s="104" t="s">
        <v>6</v>
      </c>
      <c r="G307" s="101" t="s">
        <v>5</v>
      </c>
      <c r="H307" s="102" t="s">
        <v>4</v>
      </c>
      <c r="I307" s="103">
        <v>447</v>
      </c>
      <c r="J307" s="184"/>
      <c r="K307" s="184"/>
      <c r="L307" s="184"/>
      <c r="M307" s="184"/>
      <c r="N307" s="185"/>
      <c r="O307" s="104" t="s">
        <v>6</v>
      </c>
      <c r="P307" s="101" t="s">
        <v>5</v>
      </c>
      <c r="Q307" s="102" t="s">
        <v>4</v>
      </c>
    </row>
    <row r="308" spans="2:17" ht="23.4" customHeight="1" x14ac:dyDescent="0.45">
      <c r="B308" s="85">
        <v>423</v>
      </c>
      <c r="C308" s="183"/>
      <c r="D308" s="184"/>
      <c r="E308" s="185"/>
      <c r="F308" s="104" t="s">
        <v>6</v>
      </c>
      <c r="G308" s="101" t="s">
        <v>5</v>
      </c>
      <c r="H308" s="102" t="s">
        <v>4</v>
      </c>
      <c r="I308" s="103">
        <v>448</v>
      </c>
      <c r="J308" s="184"/>
      <c r="K308" s="184"/>
      <c r="L308" s="184"/>
      <c r="M308" s="184"/>
      <c r="N308" s="185"/>
      <c r="O308" s="104" t="s">
        <v>6</v>
      </c>
      <c r="P308" s="101" t="s">
        <v>5</v>
      </c>
      <c r="Q308" s="102" t="s">
        <v>4</v>
      </c>
    </row>
    <row r="309" spans="2:17" ht="23.4" customHeight="1" x14ac:dyDescent="0.45">
      <c r="B309" s="85">
        <v>424</v>
      </c>
      <c r="C309" s="183"/>
      <c r="D309" s="184"/>
      <c r="E309" s="185"/>
      <c r="F309" s="104" t="s">
        <v>6</v>
      </c>
      <c r="G309" s="101" t="s">
        <v>5</v>
      </c>
      <c r="H309" s="102" t="s">
        <v>4</v>
      </c>
      <c r="I309" s="103">
        <v>449</v>
      </c>
      <c r="J309" s="184"/>
      <c r="K309" s="184"/>
      <c r="L309" s="184"/>
      <c r="M309" s="184"/>
      <c r="N309" s="185"/>
      <c r="O309" s="104" t="s">
        <v>6</v>
      </c>
      <c r="P309" s="101" t="s">
        <v>5</v>
      </c>
      <c r="Q309" s="102" t="s">
        <v>4</v>
      </c>
    </row>
    <row r="310" spans="2:17" ht="23.4" customHeight="1" x14ac:dyDescent="0.45">
      <c r="B310" s="85">
        <v>425</v>
      </c>
      <c r="C310" s="183"/>
      <c r="D310" s="184"/>
      <c r="E310" s="185"/>
      <c r="F310" s="104" t="s">
        <v>6</v>
      </c>
      <c r="G310" s="101" t="s">
        <v>5</v>
      </c>
      <c r="H310" s="102" t="s">
        <v>4</v>
      </c>
      <c r="I310" s="103">
        <v>450</v>
      </c>
      <c r="J310" s="184"/>
      <c r="K310" s="184"/>
      <c r="L310" s="184"/>
      <c r="M310" s="184"/>
      <c r="N310" s="185"/>
      <c r="O310" s="104" t="s">
        <v>6</v>
      </c>
      <c r="P310" s="101" t="s">
        <v>5</v>
      </c>
      <c r="Q310" s="102" t="s">
        <v>4</v>
      </c>
    </row>
    <row r="311" spans="2:17" ht="4.5" customHeight="1" x14ac:dyDescent="0.45"/>
    <row r="312" spans="2:17" ht="27" customHeight="1" x14ac:dyDescent="0.45">
      <c r="B312" s="178" t="s">
        <v>3</v>
      </c>
      <c r="C312" s="201"/>
      <c r="D312" s="201"/>
      <c r="E312" s="179"/>
      <c r="F312" s="178" t="s">
        <v>597</v>
      </c>
      <c r="G312" s="201"/>
      <c r="H312" s="201"/>
      <c r="I312" s="179"/>
      <c r="J312" s="204" t="s">
        <v>596</v>
      </c>
      <c r="K312" s="204"/>
      <c r="L312" s="204"/>
      <c r="M312" s="204"/>
      <c r="N312" s="204" t="s">
        <v>1</v>
      </c>
      <c r="O312" s="204"/>
      <c r="P312" s="204"/>
      <c r="Q312" s="204"/>
    </row>
    <row r="313" spans="2:17" ht="3.75" customHeight="1" thickBot="1" x14ac:dyDescent="0.5">
      <c r="H313" s="205"/>
      <c r="I313" s="205"/>
    </row>
    <row r="314" spans="2:17" ht="15" customHeight="1" x14ac:dyDescent="0.45">
      <c r="B314" s="226" t="s">
        <v>621</v>
      </c>
      <c r="C314" s="227"/>
      <c r="D314" s="227"/>
      <c r="E314" s="227"/>
      <c r="F314" s="227"/>
      <c r="G314" s="227"/>
      <c r="H314" s="228"/>
      <c r="I314" s="209" t="s">
        <v>0</v>
      </c>
      <c r="J314" s="210"/>
      <c r="K314" s="220">
        <f>K34</f>
        <v>0</v>
      </c>
      <c r="L314" s="221"/>
      <c r="M314" s="221"/>
      <c r="N314" s="221"/>
      <c r="O314" s="221"/>
      <c r="P314" s="221"/>
      <c r="Q314" s="222"/>
    </row>
    <row r="315" spans="2:17" ht="15" customHeight="1" thickBot="1" x14ac:dyDescent="0.5">
      <c r="B315" s="227"/>
      <c r="C315" s="227"/>
      <c r="D315" s="227"/>
      <c r="E315" s="227"/>
      <c r="F315" s="227"/>
      <c r="G315" s="227"/>
      <c r="H315" s="228"/>
      <c r="I315" s="211"/>
      <c r="J315" s="212"/>
      <c r="K315" s="223"/>
      <c r="L315" s="224"/>
      <c r="M315" s="224"/>
      <c r="N315" s="224"/>
      <c r="O315" s="224"/>
      <c r="P315" s="224"/>
      <c r="Q315" s="225"/>
    </row>
    <row r="316" spans="2:17" ht="27.75" customHeight="1" x14ac:dyDescent="0.45">
      <c r="B316" s="192" t="s">
        <v>620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</row>
    <row r="317" spans="2:17" ht="30" customHeight="1" x14ac:dyDescent="0.45">
      <c r="B317" s="112" t="s">
        <v>16</v>
      </c>
      <c r="C317" s="230" t="s">
        <v>627</v>
      </c>
      <c r="D317" s="230"/>
      <c r="E317" s="85" t="s">
        <v>27</v>
      </c>
      <c r="F317" s="231">
        <f>F2</f>
        <v>0</v>
      </c>
      <c r="G317" s="232"/>
      <c r="H317" s="178" t="s">
        <v>26</v>
      </c>
      <c r="I317" s="179"/>
      <c r="J317" s="233"/>
      <c r="K317" s="233"/>
      <c r="L317" s="181" t="s">
        <v>15</v>
      </c>
      <c r="M317" s="182"/>
      <c r="N317" s="113"/>
      <c r="O317" s="88" t="s">
        <v>14</v>
      </c>
      <c r="P317" s="89"/>
      <c r="Q317" s="90" t="s">
        <v>13</v>
      </c>
    </row>
    <row r="318" spans="2:17" ht="30" customHeight="1" x14ac:dyDescent="0.45">
      <c r="B318" s="112" t="s">
        <v>12</v>
      </c>
      <c r="C318" s="186" t="str">
        <f>IF(F2="","",(VLOOKUP(F2,学校番号一覧!A:C,3,0)))</f>
        <v/>
      </c>
      <c r="D318" s="186"/>
      <c r="E318" s="85" t="s">
        <v>592</v>
      </c>
      <c r="F318" s="183" t="str">
        <f>IF(F2="","",(VLOOKUP(F2,学校番号一覧!A:C,2,0)))</f>
        <v/>
      </c>
      <c r="G318" s="184"/>
      <c r="H318" s="184"/>
      <c r="I318" s="184"/>
      <c r="J318" s="184"/>
      <c r="K318" s="185"/>
      <c r="L318" s="187" t="s">
        <v>11</v>
      </c>
      <c r="M318" s="187"/>
      <c r="N318" s="229"/>
      <c r="O318" s="229"/>
      <c r="P318" s="229"/>
      <c r="Q318" s="229"/>
    </row>
    <row r="319" spans="2:17" ht="3.75" customHeight="1" x14ac:dyDescent="0.45">
      <c r="B319" s="108"/>
      <c r="C319" s="108"/>
      <c r="D319" s="108"/>
      <c r="E319" s="109"/>
      <c r="F319" s="109"/>
      <c r="G319" s="109"/>
      <c r="H319" s="109"/>
      <c r="I319" s="109"/>
      <c r="J319" s="110"/>
      <c r="K319" s="52"/>
      <c r="L319" s="52"/>
      <c r="M319" s="111"/>
      <c r="N319" s="111"/>
      <c r="O319" s="111"/>
      <c r="P319" s="111"/>
      <c r="Q319" s="111"/>
    </row>
    <row r="320" spans="2:17" ht="21.9" customHeight="1" x14ac:dyDescent="0.45">
      <c r="B320" s="98" t="s">
        <v>9</v>
      </c>
      <c r="C320" s="178" t="s">
        <v>8</v>
      </c>
      <c r="D320" s="201"/>
      <c r="E320" s="179"/>
      <c r="F320" s="178" t="s">
        <v>7</v>
      </c>
      <c r="G320" s="201"/>
      <c r="H320" s="219"/>
      <c r="I320" s="103" t="s">
        <v>9</v>
      </c>
      <c r="J320" s="201" t="s">
        <v>8</v>
      </c>
      <c r="K320" s="201"/>
      <c r="L320" s="201"/>
      <c r="M320" s="201"/>
      <c r="N320" s="179"/>
      <c r="O320" s="178" t="s">
        <v>7</v>
      </c>
      <c r="P320" s="201"/>
      <c r="Q320" s="179"/>
    </row>
    <row r="321" spans="2:17" ht="23.4" customHeight="1" x14ac:dyDescent="0.45">
      <c r="B321" s="85">
        <v>451</v>
      </c>
      <c r="C321" s="183"/>
      <c r="D321" s="184"/>
      <c r="E321" s="185"/>
      <c r="F321" s="104" t="s">
        <v>6</v>
      </c>
      <c r="G321" s="101" t="s">
        <v>5</v>
      </c>
      <c r="H321" s="102" t="s">
        <v>4</v>
      </c>
      <c r="I321" s="103">
        <v>476</v>
      </c>
      <c r="J321" s="184"/>
      <c r="K321" s="184"/>
      <c r="L321" s="184"/>
      <c r="M321" s="184"/>
      <c r="N321" s="185"/>
      <c r="O321" s="104" t="s">
        <v>6</v>
      </c>
      <c r="P321" s="101" t="s">
        <v>5</v>
      </c>
      <c r="Q321" s="102" t="s">
        <v>4</v>
      </c>
    </row>
    <row r="322" spans="2:17" ht="23.4" customHeight="1" x14ac:dyDescent="0.45">
      <c r="B322" s="85">
        <v>452</v>
      </c>
      <c r="C322" s="183"/>
      <c r="D322" s="184"/>
      <c r="E322" s="185"/>
      <c r="F322" s="104" t="s">
        <v>6</v>
      </c>
      <c r="G322" s="101" t="s">
        <v>5</v>
      </c>
      <c r="H322" s="102" t="s">
        <v>4</v>
      </c>
      <c r="I322" s="103">
        <v>477</v>
      </c>
      <c r="J322" s="184"/>
      <c r="K322" s="184"/>
      <c r="L322" s="184"/>
      <c r="M322" s="184"/>
      <c r="N322" s="185"/>
      <c r="O322" s="104" t="s">
        <v>6</v>
      </c>
      <c r="P322" s="101" t="s">
        <v>5</v>
      </c>
      <c r="Q322" s="102" t="s">
        <v>4</v>
      </c>
    </row>
    <row r="323" spans="2:17" ht="23.4" customHeight="1" x14ac:dyDescent="0.45">
      <c r="B323" s="85">
        <v>453</v>
      </c>
      <c r="C323" s="183"/>
      <c r="D323" s="184"/>
      <c r="E323" s="185"/>
      <c r="F323" s="104" t="s">
        <v>6</v>
      </c>
      <c r="G323" s="101" t="s">
        <v>5</v>
      </c>
      <c r="H323" s="102" t="s">
        <v>4</v>
      </c>
      <c r="I323" s="103">
        <v>478</v>
      </c>
      <c r="J323" s="184"/>
      <c r="K323" s="184"/>
      <c r="L323" s="184"/>
      <c r="M323" s="184"/>
      <c r="N323" s="185"/>
      <c r="O323" s="104" t="s">
        <v>6</v>
      </c>
      <c r="P323" s="101" t="s">
        <v>5</v>
      </c>
      <c r="Q323" s="102" t="s">
        <v>4</v>
      </c>
    </row>
    <row r="324" spans="2:17" ht="23.4" customHeight="1" x14ac:dyDescent="0.45">
      <c r="B324" s="85">
        <v>454</v>
      </c>
      <c r="C324" s="183"/>
      <c r="D324" s="184"/>
      <c r="E324" s="185"/>
      <c r="F324" s="104" t="s">
        <v>6</v>
      </c>
      <c r="G324" s="101" t="s">
        <v>5</v>
      </c>
      <c r="H324" s="102" t="s">
        <v>4</v>
      </c>
      <c r="I324" s="103">
        <v>479</v>
      </c>
      <c r="J324" s="184"/>
      <c r="K324" s="184"/>
      <c r="L324" s="184"/>
      <c r="M324" s="184"/>
      <c r="N324" s="185"/>
      <c r="O324" s="104" t="s">
        <v>6</v>
      </c>
      <c r="P324" s="101" t="s">
        <v>5</v>
      </c>
      <c r="Q324" s="102" t="s">
        <v>4</v>
      </c>
    </row>
    <row r="325" spans="2:17" ht="23.4" customHeight="1" x14ac:dyDescent="0.45">
      <c r="B325" s="85">
        <v>455</v>
      </c>
      <c r="C325" s="183"/>
      <c r="D325" s="184"/>
      <c r="E325" s="185"/>
      <c r="F325" s="104" t="s">
        <v>6</v>
      </c>
      <c r="G325" s="101" t="s">
        <v>5</v>
      </c>
      <c r="H325" s="102" t="s">
        <v>4</v>
      </c>
      <c r="I325" s="103">
        <v>480</v>
      </c>
      <c r="J325" s="184"/>
      <c r="K325" s="184"/>
      <c r="L325" s="184"/>
      <c r="M325" s="184"/>
      <c r="N325" s="185"/>
      <c r="O325" s="104" t="s">
        <v>6</v>
      </c>
      <c r="P325" s="101" t="s">
        <v>5</v>
      </c>
      <c r="Q325" s="102" t="s">
        <v>4</v>
      </c>
    </row>
    <row r="326" spans="2:17" ht="23.4" customHeight="1" x14ac:dyDescent="0.45">
      <c r="B326" s="85">
        <v>456</v>
      </c>
      <c r="C326" s="183"/>
      <c r="D326" s="184"/>
      <c r="E326" s="185"/>
      <c r="F326" s="104" t="s">
        <v>6</v>
      </c>
      <c r="G326" s="101" t="s">
        <v>5</v>
      </c>
      <c r="H326" s="102" t="s">
        <v>4</v>
      </c>
      <c r="I326" s="103">
        <v>481</v>
      </c>
      <c r="J326" s="184"/>
      <c r="K326" s="184"/>
      <c r="L326" s="184"/>
      <c r="M326" s="184"/>
      <c r="N326" s="185"/>
      <c r="O326" s="104" t="s">
        <v>6</v>
      </c>
      <c r="P326" s="101" t="s">
        <v>5</v>
      </c>
      <c r="Q326" s="102" t="s">
        <v>4</v>
      </c>
    </row>
    <row r="327" spans="2:17" ht="23.4" customHeight="1" x14ac:dyDescent="0.45">
      <c r="B327" s="85">
        <v>457</v>
      </c>
      <c r="C327" s="183"/>
      <c r="D327" s="184"/>
      <c r="E327" s="185"/>
      <c r="F327" s="104" t="s">
        <v>6</v>
      </c>
      <c r="G327" s="101" t="s">
        <v>5</v>
      </c>
      <c r="H327" s="102" t="s">
        <v>4</v>
      </c>
      <c r="I327" s="103">
        <v>482</v>
      </c>
      <c r="J327" s="184"/>
      <c r="K327" s="184"/>
      <c r="L327" s="184"/>
      <c r="M327" s="184"/>
      <c r="N327" s="185"/>
      <c r="O327" s="104" t="s">
        <v>6</v>
      </c>
      <c r="P327" s="101" t="s">
        <v>5</v>
      </c>
      <c r="Q327" s="102" t="s">
        <v>4</v>
      </c>
    </row>
    <row r="328" spans="2:17" ht="23.4" customHeight="1" x14ac:dyDescent="0.45">
      <c r="B328" s="85">
        <v>458</v>
      </c>
      <c r="C328" s="183"/>
      <c r="D328" s="184"/>
      <c r="E328" s="185"/>
      <c r="F328" s="104" t="s">
        <v>6</v>
      </c>
      <c r="G328" s="101" t="s">
        <v>5</v>
      </c>
      <c r="H328" s="102" t="s">
        <v>4</v>
      </c>
      <c r="I328" s="103">
        <v>483</v>
      </c>
      <c r="J328" s="184"/>
      <c r="K328" s="184"/>
      <c r="L328" s="184"/>
      <c r="M328" s="184"/>
      <c r="N328" s="185"/>
      <c r="O328" s="104" t="s">
        <v>6</v>
      </c>
      <c r="P328" s="101" t="s">
        <v>5</v>
      </c>
      <c r="Q328" s="102" t="s">
        <v>4</v>
      </c>
    </row>
    <row r="329" spans="2:17" ht="23.4" customHeight="1" x14ac:dyDescent="0.45">
      <c r="B329" s="85">
        <v>459</v>
      </c>
      <c r="C329" s="183"/>
      <c r="D329" s="184"/>
      <c r="E329" s="185"/>
      <c r="F329" s="104" t="s">
        <v>6</v>
      </c>
      <c r="G329" s="101" t="s">
        <v>5</v>
      </c>
      <c r="H329" s="102" t="s">
        <v>4</v>
      </c>
      <c r="I329" s="103">
        <v>484</v>
      </c>
      <c r="J329" s="184"/>
      <c r="K329" s="184"/>
      <c r="L329" s="184"/>
      <c r="M329" s="184"/>
      <c r="N329" s="185"/>
      <c r="O329" s="104" t="s">
        <v>6</v>
      </c>
      <c r="P329" s="101" t="s">
        <v>5</v>
      </c>
      <c r="Q329" s="102" t="s">
        <v>4</v>
      </c>
    </row>
    <row r="330" spans="2:17" ht="23.4" customHeight="1" x14ac:dyDescent="0.45">
      <c r="B330" s="85">
        <v>460</v>
      </c>
      <c r="C330" s="183"/>
      <c r="D330" s="184"/>
      <c r="E330" s="185"/>
      <c r="F330" s="104" t="s">
        <v>6</v>
      </c>
      <c r="G330" s="101" t="s">
        <v>5</v>
      </c>
      <c r="H330" s="102" t="s">
        <v>4</v>
      </c>
      <c r="I330" s="103">
        <v>485</v>
      </c>
      <c r="J330" s="184"/>
      <c r="K330" s="184"/>
      <c r="L330" s="184"/>
      <c r="M330" s="184"/>
      <c r="N330" s="185"/>
      <c r="O330" s="104" t="s">
        <v>6</v>
      </c>
      <c r="P330" s="101" t="s">
        <v>5</v>
      </c>
      <c r="Q330" s="102" t="s">
        <v>4</v>
      </c>
    </row>
    <row r="331" spans="2:17" ht="23.4" customHeight="1" x14ac:dyDescent="0.45">
      <c r="B331" s="85">
        <v>461</v>
      </c>
      <c r="C331" s="183"/>
      <c r="D331" s="184"/>
      <c r="E331" s="185"/>
      <c r="F331" s="104" t="s">
        <v>6</v>
      </c>
      <c r="G331" s="101" t="s">
        <v>5</v>
      </c>
      <c r="H331" s="102" t="s">
        <v>4</v>
      </c>
      <c r="I331" s="103">
        <v>486</v>
      </c>
      <c r="J331" s="184"/>
      <c r="K331" s="184"/>
      <c r="L331" s="184"/>
      <c r="M331" s="184"/>
      <c r="N331" s="185"/>
      <c r="O331" s="104" t="s">
        <v>6</v>
      </c>
      <c r="P331" s="101" t="s">
        <v>5</v>
      </c>
      <c r="Q331" s="102" t="s">
        <v>4</v>
      </c>
    </row>
    <row r="332" spans="2:17" ht="23.4" customHeight="1" x14ac:dyDescent="0.45">
      <c r="B332" s="85">
        <v>462</v>
      </c>
      <c r="C332" s="183"/>
      <c r="D332" s="184"/>
      <c r="E332" s="185"/>
      <c r="F332" s="104" t="s">
        <v>6</v>
      </c>
      <c r="G332" s="101" t="s">
        <v>5</v>
      </c>
      <c r="H332" s="102" t="s">
        <v>4</v>
      </c>
      <c r="I332" s="103">
        <v>487</v>
      </c>
      <c r="J332" s="184"/>
      <c r="K332" s="184"/>
      <c r="L332" s="184"/>
      <c r="M332" s="184"/>
      <c r="N332" s="185"/>
      <c r="O332" s="104" t="s">
        <v>6</v>
      </c>
      <c r="P332" s="101" t="s">
        <v>5</v>
      </c>
      <c r="Q332" s="102" t="s">
        <v>4</v>
      </c>
    </row>
    <row r="333" spans="2:17" ht="23.4" customHeight="1" x14ac:dyDescent="0.45">
      <c r="B333" s="85">
        <v>463</v>
      </c>
      <c r="C333" s="183"/>
      <c r="D333" s="184"/>
      <c r="E333" s="185"/>
      <c r="F333" s="104" t="s">
        <v>6</v>
      </c>
      <c r="G333" s="101" t="s">
        <v>5</v>
      </c>
      <c r="H333" s="102" t="s">
        <v>4</v>
      </c>
      <c r="I333" s="103">
        <v>488</v>
      </c>
      <c r="J333" s="184"/>
      <c r="K333" s="184"/>
      <c r="L333" s="184"/>
      <c r="M333" s="184"/>
      <c r="N333" s="185"/>
      <c r="O333" s="104" t="s">
        <v>6</v>
      </c>
      <c r="P333" s="101" t="s">
        <v>5</v>
      </c>
      <c r="Q333" s="102" t="s">
        <v>4</v>
      </c>
    </row>
    <row r="334" spans="2:17" ht="23.4" customHeight="1" x14ac:dyDescent="0.45">
      <c r="B334" s="85">
        <v>464</v>
      </c>
      <c r="C334" s="183"/>
      <c r="D334" s="184"/>
      <c r="E334" s="185"/>
      <c r="F334" s="104" t="s">
        <v>6</v>
      </c>
      <c r="G334" s="101" t="s">
        <v>5</v>
      </c>
      <c r="H334" s="102" t="s">
        <v>4</v>
      </c>
      <c r="I334" s="103">
        <v>489</v>
      </c>
      <c r="J334" s="184"/>
      <c r="K334" s="184"/>
      <c r="L334" s="184"/>
      <c r="M334" s="184"/>
      <c r="N334" s="185"/>
      <c r="O334" s="104" t="s">
        <v>6</v>
      </c>
      <c r="P334" s="101" t="s">
        <v>5</v>
      </c>
      <c r="Q334" s="102" t="s">
        <v>4</v>
      </c>
    </row>
    <row r="335" spans="2:17" ht="23.4" customHeight="1" x14ac:dyDescent="0.45">
      <c r="B335" s="85">
        <v>465</v>
      </c>
      <c r="C335" s="183"/>
      <c r="D335" s="184"/>
      <c r="E335" s="185"/>
      <c r="F335" s="104" t="s">
        <v>6</v>
      </c>
      <c r="G335" s="101" t="s">
        <v>5</v>
      </c>
      <c r="H335" s="102" t="s">
        <v>4</v>
      </c>
      <c r="I335" s="103">
        <v>490</v>
      </c>
      <c r="J335" s="184"/>
      <c r="K335" s="184"/>
      <c r="L335" s="184"/>
      <c r="M335" s="184"/>
      <c r="N335" s="185"/>
      <c r="O335" s="104" t="s">
        <v>6</v>
      </c>
      <c r="P335" s="101" t="s">
        <v>5</v>
      </c>
      <c r="Q335" s="102" t="s">
        <v>4</v>
      </c>
    </row>
    <row r="336" spans="2:17" ht="23.4" customHeight="1" x14ac:dyDescent="0.45">
      <c r="B336" s="85">
        <v>466</v>
      </c>
      <c r="C336" s="183"/>
      <c r="D336" s="184"/>
      <c r="E336" s="185"/>
      <c r="F336" s="104" t="s">
        <v>6</v>
      </c>
      <c r="G336" s="101" t="s">
        <v>5</v>
      </c>
      <c r="H336" s="102" t="s">
        <v>4</v>
      </c>
      <c r="I336" s="103">
        <v>491</v>
      </c>
      <c r="J336" s="184"/>
      <c r="K336" s="184"/>
      <c r="L336" s="184"/>
      <c r="M336" s="184"/>
      <c r="N336" s="185"/>
      <c r="O336" s="104" t="s">
        <v>6</v>
      </c>
      <c r="P336" s="101" t="s">
        <v>5</v>
      </c>
      <c r="Q336" s="102" t="s">
        <v>4</v>
      </c>
    </row>
    <row r="337" spans="2:17" ht="23.4" customHeight="1" x14ac:dyDescent="0.45">
      <c r="B337" s="85">
        <v>467</v>
      </c>
      <c r="C337" s="183"/>
      <c r="D337" s="184"/>
      <c r="E337" s="185"/>
      <c r="F337" s="104" t="s">
        <v>6</v>
      </c>
      <c r="G337" s="101" t="s">
        <v>5</v>
      </c>
      <c r="H337" s="102" t="s">
        <v>4</v>
      </c>
      <c r="I337" s="103">
        <v>492</v>
      </c>
      <c r="J337" s="184"/>
      <c r="K337" s="184"/>
      <c r="L337" s="184"/>
      <c r="M337" s="184"/>
      <c r="N337" s="185"/>
      <c r="O337" s="104" t="s">
        <v>6</v>
      </c>
      <c r="P337" s="101" t="s">
        <v>5</v>
      </c>
      <c r="Q337" s="102" t="s">
        <v>4</v>
      </c>
    </row>
    <row r="338" spans="2:17" ht="23.4" customHeight="1" x14ac:dyDescent="0.45">
      <c r="B338" s="85">
        <v>468</v>
      </c>
      <c r="C338" s="183"/>
      <c r="D338" s="184"/>
      <c r="E338" s="185"/>
      <c r="F338" s="104" t="s">
        <v>6</v>
      </c>
      <c r="G338" s="101" t="s">
        <v>5</v>
      </c>
      <c r="H338" s="102" t="s">
        <v>4</v>
      </c>
      <c r="I338" s="103">
        <v>493</v>
      </c>
      <c r="J338" s="184"/>
      <c r="K338" s="184"/>
      <c r="L338" s="184"/>
      <c r="M338" s="184"/>
      <c r="N338" s="185"/>
      <c r="O338" s="104" t="s">
        <v>6</v>
      </c>
      <c r="P338" s="101" t="s">
        <v>5</v>
      </c>
      <c r="Q338" s="102" t="s">
        <v>4</v>
      </c>
    </row>
    <row r="339" spans="2:17" ht="23.4" customHeight="1" x14ac:dyDescent="0.45">
      <c r="B339" s="85">
        <v>469</v>
      </c>
      <c r="C339" s="183"/>
      <c r="D339" s="184"/>
      <c r="E339" s="185"/>
      <c r="F339" s="104" t="s">
        <v>6</v>
      </c>
      <c r="G339" s="101" t="s">
        <v>5</v>
      </c>
      <c r="H339" s="102" t="s">
        <v>4</v>
      </c>
      <c r="I339" s="103">
        <v>494</v>
      </c>
      <c r="J339" s="184"/>
      <c r="K339" s="184"/>
      <c r="L339" s="184"/>
      <c r="M339" s="184"/>
      <c r="N339" s="185"/>
      <c r="O339" s="104" t="s">
        <v>6</v>
      </c>
      <c r="P339" s="101" t="s">
        <v>5</v>
      </c>
      <c r="Q339" s="102" t="s">
        <v>4</v>
      </c>
    </row>
    <row r="340" spans="2:17" ht="23.4" customHeight="1" x14ac:dyDescent="0.45">
      <c r="B340" s="85">
        <v>470</v>
      </c>
      <c r="C340" s="183"/>
      <c r="D340" s="184"/>
      <c r="E340" s="185"/>
      <c r="F340" s="104" t="s">
        <v>6</v>
      </c>
      <c r="G340" s="101" t="s">
        <v>5</v>
      </c>
      <c r="H340" s="102" t="s">
        <v>4</v>
      </c>
      <c r="I340" s="103">
        <v>495</v>
      </c>
      <c r="J340" s="184"/>
      <c r="K340" s="184"/>
      <c r="L340" s="184"/>
      <c r="M340" s="184"/>
      <c r="N340" s="185"/>
      <c r="O340" s="104" t="s">
        <v>6</v>
      </c>
      <c r="P340" s="101" t="s">
        <v>5</v>
      </c>
      <c r="Q340" s="102" t="s">
        <v>4</v>
      </c>
    </row>
    <row r="341" spans="2:17" ht="23.4" customHeight="1" x14ac:dyDescent="0.45">
      <c r="B341" s="85">
        <v>471</v>
      </c>
      <c r="C341" s="183"/>
      <c r="D341" s="184"/>
      <c r="E341" s="185"/>
      <c r="F341" s="104" t="s">
        <v>6</v>
      </c>
      <c r="G341" s="101" t="s">
        <v>5</v>
      </c>
      <c r="H341" s="102" t="s">
        <v>4</v>
      </c>
      <c r="I341" s="103">
        <v>496</v>
      </c>
      <c r="J341" s="184"/>
      <c r="K341" s="184"/>
      <c r="L341" s="184"/>
      <c r="M341" s="184"/>
      <c r="N341" s="185"/>
      <c r="O341" s="104" t="s">
        <v>6</v>
      </c>
      <c r="P341" s="101" t="s">
        <v>5</v>
      </c>
      <c r="Q341" s="102" t="s">
        <v>4</v>
      </c>
    </row>
    <row r="342" spans="2:17" ht="23.4" customHeight="1" x14ac:dyDescent="0.45">
      <c r="B342" s="85">
        <v>472</v>
      </c>
      <c r="C342" s="183"/>
      <c r="D342" s="184"/>
      <c r="E342" s="185"/>
      <c r="F342" s="104" t="s">
        <v>6</v>
      </c>
      <c r="G342" s="101" t="s">
        <v>5</v>
      </c>
      <c r="H342" s="102" t="s">
        <v>4</v>
      </c>
      <c r="I342" s="103">
        <v>497</v>
      </c>
      <c r="J342" s="184"/>
      <c r="K342" s="184"/>
      <c r="L342" s="184"/>
      <c r="M342" s="184"/>
      <c r="N342" s="185"/>
      <c r="O342" s="104" t="s">
        <v>6</v>
      </c>
      <c r="P342" s="101" t="s">
        <v>5</v>
      </c>
      <c r="Q342" s="102" t="s">
        <v>4</v>
      </c>
    </row>
    <row r="343" spans="2:17" ht="23.4" customHeight="1" x14ac:dyDescent="0.45">
      <c r="B343" s="85">
        <v>473</v>
      </c>
      <c r="C343" s="183"/>
      <c r="D343" s="184"/>
      <c r="E343" s="185"/>
      <c r="F343" s="104" t="s">
        <v>6</v>
      </c>
      <c r="G343" s="101" t="s">
        <v>5</v>
      </c>
      <c r="H343" s="102" t="s">
        <v>4</v>
      </c>
      <c r="I343" s="103">
        <v>498</v>
      </c>
      <c r="J343" s="184"/>
      <c r="K343" s="184"/>
      <c r="L343" s="184"/>
      <c r="M343" s="184"/>
      <c r="N343" s="185"/>
      <c r="O343" s="104" t="s">
        <v>6</v>
      </c>
      <c r="P343" s="101" t="s">
        <v>5</v>
      </c>
      <c r="Q343" s="102" t="s">
        <v>4</v>
      </c>
    </row>
    <row r="344" spans="2:17" ht="23.4" customHeight="1" x14ac:dyDescent="0.45">
      <c r="B344" s="85">
        <v>474</v>
      </c>
      <c r="C344" s="183"/>
      <c r="D344" s="184"/>
      <c r="E344" s="185"/>
      <c r="F344" s="104" t="s">
        <v>6</v>
      </c>
      <c r="G344" s="101" t="s">
        <v>5</v>
      </c>
      <c r="H344" s="102" t="s">
        <v>4</v>
      </c>
      <c r="I344" s="103">
        <v>499</v>
      </c>
      <c r="J344" s="184"/>
      <c r="K344" s="184"/>
      <c r="L344" s="184"/>
      <c r="M344" s="184"/>
      <c r="N344" s="185"/>
      <c r="O344" s="104" t="s">
        <v>6</v>
      </c>
      <c r="P344" s="101" t="s">
        <v>5</v>
      </c>
      <c r="Q344" s="102" t="s">
        <v>4</v>
      </c>
    </row>
    <row r="345" spans="2:17" ht="23.4" customHeight="1" x14ac:dyDescent="0.45">
      <c r="B345" s="85">
        <v>475</v>
      </c>
      <c r="C345" s="183"/>
      <c r="D345" s="184"/>
      <c r="E345" s="185"/>
      <c r="F345" s="104" t="s">
        <v>6</v>
      </c>
      <c r="G345" s="101" t="s">
        <v>5</v>
      </c>
      <c r="H345" s="102" t="s">
        <v>4</v>
      </c>
      <c r="I345" s="103">
        <v>500</v>
      </c>
      <c r="J345" s="184"/>
      <c r="K345" s="184"/>
      <c r="L345" s="184"/>
      <c r="M345" s="184"/>
      <c r="N345" s="185"/>
      <c r="O345" s="104" t="s">
        <v>6</v>
      </c>
      <c r="P345" s="101" t="s">
        <v>5</v>
      </c>
      <c r="Q345" s="102" t="s">
        <v>4</v>
      </c>
    </row>
    <row r="346" spans="2:17" ht="4.5" customHeight="1" x14ac:dyDescent="0.45"/>
    <row r="347" spans="2:17" ht="27" customHeight="1" x14ac:dyDescent="0.45">
      <c r="B347" s="178" t="s">
        <v>3</v>
      </c>
      <c r="C347" s="201"/>
      <c r="D347" s="201"/>
      <c r="E347" s="179"/>
      <c r="F347" s="178" t="s">
        <v>597</v>
      </c>
      <c r="G347" s="201"/>
      <c r="H347" s="201"/>
      <c r="I347" s="179"/>
      <c r="J347" s="204" t="s">
        <v>596</v>
      </c>
      <c r="K347" s="204"/>
      <c r="L347" s="204"/>
      <c r="M347" s="204"/>
      <c r="N347" s="204" t="s">
        <v>1</v>
      </c>
      <c r="O347" s="204"/>
      <c r="P347" s="204"/>
      <c r="Q347" s="204"/>
    </row>
    <row r="348" spans="2:17" ht="3.75" customHeight="1" thickBot="1" x14ac:dyDescent="0.5">
      <c r="H348" s="205"/>
      <c r="I348" s="205"/>
    </row>
    <row r="349" spans="2:17" ht="15" customHeight="1" x14ac:dyDescent="0.45">
      <c r="B349" s="226" t="s">
        <v>621</v>
      </c>
      <c r="C349" s="227"/>
      <c r="D349" s="227"/>
      <c r="E349" s="227"/>
      <c r="F349" s="227"/>
      <c r="G349" s="227"/>
      <c r="H349" s="228"/>
      <c r="I349" s="209" t="s">
        <v>0</v>
      </c>
      <c r="J349" s="210"/>
      <c r="K349" s="220">
        <f>K34</f>
        <v>0</v>
      </c>
      <c r="L349" s="221"/>
      <c r="M349" s="221"/>
      <c r="N349" s="221"/>
      <c r="O349" s="221"/>
      <c r="P349" s="221"/>
      <c r="Q349" s="222"/>
    </row>
    <row r="350" spans="2:17" ht="15" customHeight="1" thickBot="1" x14ac:dyDescent="0.5">
      <c r="B350" s="227"/>
      <c r="C350" s="227"/>
      <c r="D350" s="227"/>
      <c r="E350" s="227"/>
      <c r="F350" s="227"/>
      <c r="G350" s="227"/>
      <c r="H350" s="228"/>
      <c r="I350" s="211"/>
      <c r="J350" s="212"/>
      <c r="K350" s="223"/>
      <c r="L350" s="224"/>
      <c r="M350" s="224"/>
      <c r="N350" s="224"/>
      <c r="O350" s="224"/>
      <c r="P350" s="224"/>
      <c r="Q350" s="225"/>
    </row>
  </sheetData>
  <mergeCells count="720">
    <mergeCell ref="H348:I348"/>
    <mergeCell ref="B349:H350"/>
    <mergeCell ref="I349:J350"/>
    <mergeCell ref="K349:Q350"/>
    <mergeCell ref="C345:E345"/>
    <mergeCell ref="J345:N345"/>
    <mergeCell ref="B347:E347"/>
    <mergeCell ref="F347:I347"/>
    <mergeCell ref="J347:M347"/>
    <mergeCell ref="N347:Q347"/>
    <mergeCell ref="C342:E342"/>
    <mergeCell ref="J342:N342"/>
    <mergeCell ref="C343:E343"/>
    <mergeCell ref="J343:N343"/>
    <mergeCell ref="C344:E344"/>
    <mergeCell ref="J344:N344"/>
    <mergeCell ref="C339:E339"/>
    <mergeCell ref="J339:N339"/>
    <mergeCell ref="C340:E340"/>
    <mergeCell ref="J340:N340"/>
    <mergeCell ref="C341:E341"/>
    <mergeCell ref="J341:N341"/>
    <mergeCell ref="C336:E336"/>
    <mergeCell ref="J336:N336"/>
    <mergeCell ref="C337:E337"/>
    <mergeCell ref="J337:N337"/>
    <mergeCell ref="C338:E338"/>
    <mergeCell ref="J338:N338"/>
    <mergeCell ref="C333:E333"/>
    <mergeCell ref="J333:N333"/>
    <mergeCell ref="C334:E334"/>
    <mergeCell ref="J334:N334"/>
    <mergeCell ref="C335:E335"/>
    <mergeCell ref="J335:N335"/>
    <mergeCell ref="C330:E330"/>
    <mergeCell ref="J330:N330"/>
    <mergeCell ref="C331:E331"/>
    <mergeCell ref="J331:N331"/>
    <mergeCell ref="C332:E332"/>
    <mergeCell ref="J332:N332"/>
    <mergeCell ref="C327:E327"/>
    <mergeCell ref="J327:N327"/>
    <mergeCell ref="C328:E328"/>
    <mergeCell ref="J328:N328"/>
    <mergeCell ref="C329:E329"/>
    <mergeCell ref="J329:N329"/>
    <mergeCell ref="C324:E324"/>
    <mergeCell ref="J324:N324"/>
    <mergeCell ref="C325:E325"/>
    <mergeCell ref="J325:N325"/>
    <mergeCell ref="C326:E326"/>
    <mergeCell ref="J326:N326"/>
    <mergeCell ref="C321:E321"/>
    <mergeCell ref="J321:N321"/>
    <mergeCell ref="C322:E322"/>
    <mergeCell ref="J322:N322"/>
    <mergeCell ref="C323:E323"/>
    <mergeCell ref="J323:N323"/>
    <mergeCell ref="C318:D318"/>
    <mergeCell ref="F318:K318"/>
    <mergeCell ref="L318:M318"/>
    <mergeCell ref="N318:Q318"/>
    <mergeCell ref="C320:E320"/>
    <mergeCell ref="F320:H320"/>
    <mergeCell ref="J320:N320"/>
    <mergeCell ref="O320:Q320"/>
    <mergeCell ref="H313:I313"/>
    <mergeCell ref="B314:H315"/>
    <mergeCell ref="I314:J315"/>
    <mergeCell ref="K314:Q315"/>
    <mergeCell ref="B316:Q316"/>
    <mergeCell ref="C317:D317"/>
    <mergeCell ref="F317:G317"/>
    <mergeCell ref="H317:I317"/>
    <mergeCell ref="J317:K317"/>
    <mergeCell ref="L317:M317"/>
    <mergeCell ref="C310:E310"/>
    <mergeCell ref="J310:N310"/>
    <mergeCell ref="B312:E312"/>
    <mergeCell ref="F312:I312"/>
    <mergeCell ref="J312:M312"/>
    <mergeCell ref="N312:Q312"/>
    <mergeCell ref="C307:E307"/>
    <mergeCell ref="J307:N307"/>
    <mergeCell ref="C308:E308"/>
    <mergeCell ref="J308:N308"/>
    <mergeCell ref="C309:E309"/>
    <mergeCell ref="J309:N309"/>
    <mergeCell ref="C304:E304"/>
    <mergeCell ref="J304:N304"/>
    <mergeCell ref="C305:E305"/>
    <mergeCell ref="J305:N305"/>
    <mergeCell ref="C306:E306"/>
    <mergeCell ref="J306:N306"/>
    <mergeCell ref="C301:E301"/>
    <mergeCell ref="J301:N301"/>
    <mergeCell ref="C302:E302"/>
    <mergeCell ref="J302:N302"/>
    <mergeCell ref="C303:E303"/>
    <mergeCell ref="J303:N303"/>
    <mergeCell ref="C298:E298"/>
    <mergeCell ref="J298:N298"/>
    <mergeCell ref="C299:E299"/>
    <mergeCell ref="J299:N299"/>
    <mergeCell ref="C300:E300"/>
    <mergeCell ref="J300:N300"/>
    <mergeCell ref="C295:E295"/>
    <mergeCell ref="J295:N295"/>
    <mergeCell ref="C296:E296"/>
    <mergeCell ref="J296:N296"/>
    <mergeCell ref="C297:E297"/>
    <mergeCell ref="J297:N297"/>
    <mergeCell ref="C292:E292"/>
    <mergeCell ref="J292:N292"/>
    <mergeCell ref="C293:E293"/>
    <mergeCell ref="J293:N293"/>
    <mergeCell ref="C294:E294"/>
    <mergeCell ref="J294:N294"/>
    <mergeCell ref="C289:E289"/>
    <mergeCell ref="J289:N289"/>
    <mergeCell ref="C290:E290"/>
    <mergeCell ref="J290:N290"/>
    <mergeCell ref="C291:E291"/>
    <mergeCell ref="J291:N291"/>
    <mergeCell ref="C286:E286"/>
    <mergeCell ref="J286:N286"/>
    <mergeCell ref="C287:E287"/>
    <mergeCell ref="J287:N287"/>
    <mergeCell ref="C288:E288"/>
    <mergeCell ref="J288:N288"/>
    <mergeCell ref="C283:D283"/>
    <mergeCell ref="F283:K283"/>
    <mergeCell ref="L283:M283"/>
    <mergeCell ref="N283:Q283"/>
    <mergeCell ref="C285:E285"/>
    <mergeCell ref="F285:H285"/>
    <mergeCell ref="J285:N285"/>
    <mergeCell ref="O285:Q285"/>
    <mergeCell ref="H278:I278"/>
    <mergeCell ref="B279:H280"/>
    <mergeCell ref="I279:J280"/>
    <mergeCell ref="K279:Q280"/>
    <mergeCell ref="B281:Q281"/>
    <mergeCell ref="C282:D282"/>
    <mergeCell ref="F282:G282"/>
    <mergeCell ref="H282:I282"/>
    <mergeCell ref="J282:K282"/>
    <mergeCell ref="L282:M282"/>
    <mergeCell ref="C275:E275"/>
    <mergeCell ref="J275:N275"/>
    <mergeCell ref="B277:E277"/>
    <mergeCell ref="F277:I277"/>
    <mergeCell ref="J277:M277"/>
    <mergeCell ref="N277:Q277"/>
    <mergeCell ref="C272:E272"/>
    <mergeCell ref="J272:N272"/>
    <mergeCell ref="C273:E273"/>
    <mergeCell ref="J273:N273"/>
    <mergeCell ref="C274:E274"/>
    <mergeCell ref="J274:N274"/>
    <mergeCell ref="C269:E269"/>
    <mergeCell ref="J269:N269"/>
    <mergeCell ref="C270:E270"/>
    <mergeCell ref="J270:N270"/>
    <mergeCell ref="C271:E271"/>
    <mergeCell ref="J271:N271"/>
    <mergeCell ref="C266:E266"/>
    <mergeCell ref="J266:N266"/>
    <mergeCell ref="C267:E267"/>
    <mergeCell ref="J267:N267"/>
    <mergeCell ref="C268:E268"/>
    <mergeCell ref="J268:N268"/>
    <mergeCell ref="C263:E263"/>
    <mergeCell ref="J263:N263"/>
    <mergeCell ref="C264:E264"/>
    <mergeCell ref="J264:N264"/>
    <mergeCell ref="C265:E265"/>
    <mergeCell ref="J265:N265"/>
    <mergeCell ref="C260:E260"/>
    <mergeCell ref="J260:N260"/>
    <mergeCell ref="C261:E261"/>
    <mergeCell ref="J261:N261"/>
    <mergeCell ref="C262:E262"/>
    <mergeCell ref="J262:N262"/>
    <mergeCell ref="C257:E257"/>
    <mergeCell ref="J257:N257"/>
    <mergeCell ref="C258:E258"/>
    <mergeCell ref="J258:N258"/>
    <mergeCell ref="C259:E259"/>
    <mergeCell ref="J259:N259"/>
    <mergeCell ref="C254:E254"/>
    <mergeCell ref="J254:N254"/>
    <mergeCell ref="C255:E255"/>
    <mergeCell ref="J255:N255"/>
    <mergeCell ref="C256:E256"/>
    <mergeCell ref="J256:N256"/>
    <mergeCell ref="C251:E251"/>
    <mergeCell ref="J251:N251"/>
    <mergeCell ref="C252:E252"/>
    <mergeCell ref="J252:N252"/>
    <mergeCell ref="C253:E253"/>
    <mergeCell ref="J253:N253"/>
    <mergeCell ref="C248:D248"/>
    <mergeCell ref="F248:K248"/>
    <mergeCell ref="L248:M248"/>
    <mergeCell ref="N248:Q248"/>
    <mergeCell ref="C250:E250"/>
    <mergeCell ref="F250:H250"/>
    <mergeCell ref="J250:N250"/>
    <mergeCell ref="O250:Q250"/>
    <mergeCell ref="H243:I243"/>
    <mergeCell ref="B244:H245"/>
    <mergeCell ref="I244:J245"/>
    <mergeCell ref="K244:Q245"/>
    <mergeCell ref="B246:Q246"/>
    <mergeCell ref="C247:D247"/>
    <mergeCell ref="F247:G247"/>
    <mergeCell ref="H247:I247"/>
    <mergeCell ref="J247:K247"/>
    <mergeCell ref="L247:M247"/>
    <mergeCell ref="C240:E240"/>
    <mergeCell ref="J240:N240"/>
    <mergeCell ref="B242:E242"/>
    <mergeCell ref="F242:I242"/>
    <mergeCell ref="J242:M242"/>
    <mergeCell ref="N242:Q242"/>
    <mergeCell ref="C237:E237"/>
    <mergeCell ref="J237:N237"/>
    <mergeCell ref="C238:E238"/>
    <mergeCell ref="J238:N238"/>
    <mergeCell ref="C239:E239"/>
    <mergeCell ref="J239:N239"/>
    <mergeCell ref="C234:E234"/>
    <mergeCell ref="J234:N234"/>
    <mergeCell ref="C235:E235"/>
    <mergeCell ref="J235:N235"/>
    <mergeCell ref="C236:E236"/>
    <mergeCell ref="J236:N236"/>
    <mergeCell ref="C231:E231"/>
    <mergeCell ref="J231:N231"/>
    <mergeCell ref="C232:E232"/>
    <mergeCell ref="J232:N232"/>
    <mergeCell ref="C233:E233"/>
    <mergeCell ref="J233:N233"/>
    <mergeCell ref="C228:E228"/>
    <mergeCell ref="J228:N228"/>
    <mergeCell ref="C229:E229"/>
    <mergeCell ref="J229:N229"/>
    <mergeCell ref="C230:E230"/>
    <mergeCell ref="J230:N230"/>
    <mergeCell ref="C225:E225"/>
    <mergeCell ref="J225:N225"/>
    <mergeCell ref="C226:E226"/>
    <mergeCell ref="J226:N226"/>
    <mergeCell ref="C227:E227"/>
    <mergeCell ref="J227:N227"/>
    <mergeCell ref="C222:E222"/>
    <mergeCell ref="J222:N222"/>
    <mergeCell ref="C223:E223"/>
    <mergeCell ref="J223:N223"/>
    <mergeCell ref="C224:E224"/>
    <mergeCell ref="J224:N224"/>
    <mergeCell ref="C219:E219"/>
    <mergeCell ref="J219:N219"/>
    <mergeCell ref="C220:E220"/>
    <mergeCell ref="J220:N220"/>
    <mergeCell ref="C221:E221"/>
    <mergeCell ref="J221:N221"/>
    <mergeCell ref="C216:E216"/>
    <mergeCell ref="J216:N216"/>
    <mergeCell ref="C217:E217"/>
    <mergeCell ref="J217:N217"/>
    <mergeCell ref="C218:E218"/>
    <mergeCell ref="J218:N218"/>
    <mergeCell ref="C213:D213"/>
    <mergeCell ref="F213:K213"/>
    <mergeCell ref="L213:M213"/>
    <mergeCell ref="N213:Q213"/>
    <mergeCell ref="C215:E215"/>
    <mergeCell ref="F215:H215"/>
    <mergeCell ref="J215:N215"/>
    <mergeCell ref="O215:Q215"/>
    <mergeCell ref="H208:I208"/>
    <mergeCell ref="B209:H210"/>
    <mergeCell ref="I209:J210"/>
    <mergeCell ref="K209:Q210"/>
    <mergeCell ref="B211:Q211"/>
    <mergeCell ref="C212:D212"/>
    <mergeCell ref="F212:G212"/>
    <mergeCell ref="H212:I212"/>
    <mergeCell ref="J212:K212"/>
    <mergeCell ref="L212:M212"/>
    <mergeCell ref="C205:E205"/>
    <mergeCell ref="J205:N205"/>
    <mergeCell ref="B207:E207"/>
    <mergeCell ref="F207:I207"/>
    <mergeCell ref="J207:M207"/>
    <mergeCell ref="N207:Q207"/>
    <mergeCell ref="C202:E202"/>
    <mergeCell ref="J202:N202"/>
    <mergeCell ref="C203:E203"/>
    <mergeCell ref="J203:N203"/>
    <mergeCell ref="C204:E204"/>
    <mergeCell ref="J204:N204"/>
    <mergeCell ref="C199:E199"/>
    <mergeCell ref="J199:N199"/>
    <mergeCell ref="C200:E200"/>
    <mergeCell ref="J200:N200"/>
    <mergeCell ref="C201:E201"/>
    <mergeCell ref="J201:N201"/>
    <mergeCell ref="C196:E196"/>
    <mergeCell ref="J196:N196"/>
    <mergeCell ref="C197:E197"/>
    <mergeCell ref="J197:N197"/>
    <mergeCell ref="C198:E198"/>
    <mergeCell ref="J198:N198"/>
    <mergeCell ref="C193:E193"/>
    <mergeCell ref="J193:N193"/>
    <mergeCell ref="C194:E194"/>
    <mergeCell ref="J194:N194"/>
    <mergeCell ref="C195:E195"/>
    <mergeCell ref="J195:N195"/>
    <mergeCell ref="C190:E190"/>
    <mergeCell ref="J190:N190"/>
    <mergeCell ref="C191:E191"/>
    <mergeCell ref="J191:N191"/>
    <mergeCell ref="C192:E192"/>
    <mergeCell ref="J192:N192"/>
    <mergeCell ref="C187:E187"/>
    <mergeCell ref="J187:N187"/>
    <mergeCell ref="C188:E188"/>
    <mergeCell ref="J188:N188"/>
    <mergeCell ref="C189:E189"/>
    <mergeCell ref="J189:N189"/>
    <mergeCell ref="C184:E184"/>
    <mergeCell ref="J184:N184"/>
    <mergeCell ref="C185:E185"/>
    <mergeCell ref="J185:N185"/>
    <mergeCell ref="C186:E186"/>
    <mergeCell ref="J186:N186"/>
    <mergeCell ref="C181:E181"/>
    <mergeCell ref="J181:N181"/>
    <mergeCell ref="C182:E182"/>
    <mergeCell ref="J182:N182"/>
    <mergeCell ref="C183:E183"/>
    <mergeCell ref="J183:N183"/>
    <mergeCell ref="C178:D178"/>
    <mergeCell ref="F178:K178"/>
    <mergeCell ref="L178:M178"/>
    <mergeCell ref="N178:Q178"/>
    <mergeCell ref="C180:E180"/>
    <mergeCell ref="F180:H180"/>
    <mergeCell ref="J180:N180"/>
    <mergeCell ref="O180:Q180"/>
    <mergeCell ref="H173:I173"/>
    <mergeCell ref="B174:H175"/>
    <mergeCell ref="I174:J175"/>
    <mergeCell ref="K174:Q175"/>
    <mergeCell ref="B176:Q176"/>
    <mergeCell ref="C177:D177"/>
    <mergeCell ref="F177:G177"/>
    <mergeCell ref="H177:I177"/>
    <mergeCell ref="J177:K177"/>
    <mergeCell ref="L177:M177"/>
    <mergeCell ref="C170:E170"/>
    <mergeCell ref="J170:N170"/>
    <mergeCell ref="B172:E172"/>
    <mergeCell ref="F172:I172"/>
    <mergeCell ref="J172:M172"/>
    <mergeCell ref="N172:Q172"/>
    <mergeCell ref="C167:E167"/>
    <mergeCell ref="J167:N167"/>
    <mergeCell ref="C168:E168"/>
    <mergeCell ref="J168:N168"/>
    <mergeCell ref="C169:E169"/>
    <mergeCell ref="J169:N169"/>
    <mergeCell ref="C164:E164"/>
    <mergeCell ref="J164:N164"/>
    <mergeCell ref="C165:E165"/>
    <mergeCell ref="J165:N165"/>
    <mergeCell ref="C166:E166"/>
    <mergeCell ref="J166:N166"/>
    <mergeCell ref="C161:E161"/>
    <mergeCell ref="J161:N161"/>
    <mergeCell ref="C162:E162"/>
    <mergeCell ref="J162:N162"/>
    <mergeCell ref="C163:E163"/>
    <mergeCell ref="J163:N163"/>
    <mergeCell ref="C158:E158"/>
    <mergeCell ref="J158:N158"/>
    <mergeCell ref="C159:E159"/>
    <mergeCell ref="J159:N159"/>
    <mergeCell ref="C160:E160"/>
    <mergeCell ref="J160:N160"/>
    <mergeCell ref="C155:E155"/>
    <mergeCell ref="J155:N155"/>
    <mergeCell ref="C156:E156"/>
    <mergeCell ref="J156:N156"/>
    <mergeCell ref="C157:E157"/>
    <mergeCell ref="J157:N157"/>
    <mergeCell ref="C152:E152"/>
    <mergeCell ref="J152:N152"/>
    <mergeCell ref="C153:E153"/>
    <mergeCell ref="J153:N153"/>
    <mergeCell ref="C154:E154"/>
    <mergeCell ref="J154:N154"/>
    <mergeCell ref="C149:E149"/>
    <mergeCell ref="J149:N149"/>
    <mergeCell ref="C150:E150"/>
    <mergeCell ref="J150:N150"/>
    <mergeCell ref="C151:E151"/>
    <mergeCell ref="J151:N151"/>
    <mergeCell ref="C146:E146"/>
    <mergeCell ref="J146:N146"/>
    <mergeCell ref="C147:E147"/>
    <mergeCell ref="J147:N147"/>
    <mergeCell ref="C148:E148"/>
    <mergeCell ref="J148:N148"/>
    <mergeCell ref="C143:D143"/>
    <mergeCell ref="F143:K143"/>
    <mergeCell ref="L143:M143"/>
    <mergeCell ref="N143:Q143"/>
    <mergeCell ref="C145:E145"/>
    <mergeCell ref="F145:H145"/>
    <mergeCell ref="J145:N145"/>
    <mergeCell ref="O145:Q145"/>
    <mergeCell ref="H138:I138"/>
    <mergeCell ref="B139:H140"/>
    <mergeCell ref="I139:J140"/>
    <mergeCell ref="K139:Q140"/>
    <mergeCell ref="B141:Q141"/>
    <mergeCell ref="C142:D142"/>
    <mergeCell ref="F142:G142"/>
    <mergeCell ref="H142:I142"/>
    <mergeCell ref="J142:K142"/>
    <mergeCell ref="L142:M142"/>
    <mergeCell ref="C135:E135"/>
    <mergeCell ref="J135:N135"/>
    <mergeCell ref="B137:E137"/>
    <mergeCell ref="F137:I137"/>
    <mergeCell ref="J137:M137"/>
    <mergeCell ref="N137:Q137"/>
    <mergeCell ref="C132:E132"/>
    <mergeCell ref="J132:N132"/>
    <mergeCell ref="C133:E133"/>
    <mergeCell ref="J133:N133"/>
    <mergeCell ref="C134:E134"/>
    <mergeCell ref="J134:N134"/>
    <mergeCell ref="C129:E129"/>
    <mergeCell ref="J129:N129"/>
    <mergeCell ref="C130:E130"/>
    <mergeCell ref="J130:N130"/>
    <mergeCell ref="C131:E131"/>
    <mergeCell ref="J131:N131"/>
    <mergeCell ref="C126:E126"/>
    <mergeCell ref="J126:N126"/>
    <mergeCell ref="C127:E127"/>
    <mergeCell ref="J127:N127"/>
    <mergeCell ref="C128:E128"/>
    <mergeCell ref="J128:N128"/>
    <mergeCell ref="C123:E123"/>
    <mergeCell ref="J123:N123"/>
    <mergeCell ref="C124:E124"/>
    <mergeCell ref="J124:N124"/>
    <mergeCell ref="C125:E125"/>
    <mergeCell ref="J125:N125"/>
    <mergeCell ref="C120:E120"/>
    <mergeCell ref="J120:N120"/>
    <mergeCell ref="C121:E121"/>
    <mergeCell ref="J121:N121"/>
    <mergeCell ref="C122:E122"/>
    <mergeCell ref="J122:N122"/>
    <mergeCell ref="C117:E117"/>
    <mergeCell ref="J117:N117"/>
    <mergeCell ref="C118:E118"/>
    <mergeCell ref="J118:N118"/>
    <mergeCell ref="C119:E119"/>
    <mergeCell ref="J119:N119"/>
    <mergeCell ref="C114:E114"/>
    <mergeCell ref="J114:N114"/>
    <mergeCell ref="C115:E115"/>
    <mergeCell ref="J115:N115"/>
    <mergeCell ref="C116:E116"/>
    <mergeCell ref="J116:N116"/>
    <mergeCell ref="C111:E111"/>
    <mergeCell ref="J111:N111"/>
    <mergeCell ref="C112:E112"/>
    <mergeCell ref="J112:N112"/>
    <mergeCell ref="C113:E113"/>
    <mergeCell ref="J113:N113"/>
    <mergeCell ref="C108:D108"/>
    <mergeCell ref="F108:K108"/>
    <mergeCell ref="L108:M108"/>
    <mergeCell ref="N108:Q108"/>
    <mergeCell ref="C110:E110"/>
    <mergeCell ref="F110:H110"/>
    <mergeCell ref="J110:N110"/>
    <mergeCell ref="O110:Q110"/>
    <mergeCell ref="H103:I103"/>
    <mergeCell ref="B104:H105"/>
    <mergeCell ref="I104:J105"/>
    <mergeCell ref="K104:Q105"/>
    <mergeCell ref="B106:Q106"/>
    <mergeCell ref="C107:D107"/>
    <mergeCell ref="F107:G107"/>
    <mergeCell ref="H107:I107"/>
    <mergeCell ref="J107:K107"/>
    <mergeCell ref="L107:M107"/>
    <mergeCell ref="C100:E100"/>
    <mergeCell ref="J100:N100"/>
    <mergeCell ref="B102:E102"/>
    <mergeCell ref="F102:I102"/>
    <mergeCell ref="J102:M102"/>
    <mergeCell ref="N102:Q102"/>
    <mergeCell ref="C97:E97"/>
    <mergeCell ref="J97:N97"/>
    <mergeCell ref="C98:E98"/>
    <mergeCell ref="J98:N98"/>
    <mergeCell ref="C99:E99"/>
    <mergeCell ref="J99:N99"/>
    <mergeCell ref="C94:E94"/>
    <mergeCell ref="J94:N94"/>
    <mergeCell ref="C95:E95"/>
    <mergeCell ref="J95:N95"/>
    <mergeCell ref="C96:E96"/>
    <mergeCell ref="J96:N96"/>
    <mergeCell ref="C91:E91"/>
    <mergeCell ref="J91:N91"/>
    <mergeCell ref="C92:E92"/>
    <mergeCell ref="J92:N92"/>
    <mergeCell ref="C93:E93"/>
    <mergeCell ref="J93:N93"/>
    <mergeCell ref="C88:E88"/>
    <mergeCell ref="J88:N88"/>
    <mergeCell ref="C89:E89"/>
    <mergeCell ref="J89:N89"/>
    <mergeCell ref="C90:E90"/>
    <mergeCell ref="J90:N90"/>
    <mergeCell ref="C85:E85"/>
    <mergeCell ref="J85:N85"/>
    <mergeCell ref="C86:E86"/>
    <mergeCell ref="J86:N86"/>
    <mergeCell ref="C87:E87"/>
    <mergeCell ref="J87:N87"/>
    <mergeCell ref="C82:E82"/>
    <mergeCell ref="J82:N82"/>
    <mergeCell ref="C83:E83"/>
    <mergeCell ref="J83:N83"/>
    <mergeCell ref="C84:E84"/>
    <mergeCell ref="J84:N84"/>
    <mergeCell ref="C79:E79"/>
    <mergeCell ref="J79:N79"/>
    <mergeCell ref="C80:E80"/>
    <mergeCell ref="J80:N80"/>
    <mergeCell ref="C81:E81"/>
    <mergeCell ref="J81:N81"/>
    <mergeCell ref="C76:E76"/>
    <mergeCell ref="J76:N76"/>
    <mergeCell ref="C77:E77"/>
    <mergeCell ref="J77:N77"/>
    <mergeCell ref="C78:E78"/>
    <mergeCell ref="J78:N78"/>
    <mergeCell ref="C73:D73"/>
    <mergeCell ref="F73:K73"/>
    <mergeCell ref="L73:M73"/>
    <mergeCell ref="N73:Q73"/>
    <mergeCell ref="C75:E75"/>
    <mergeCell ref="F75:H75"/>
    <mergeCell ref="J75:N75"/>
    <mergeCell ref="O75:Q75"/>
    <mergeCell ref="H68:I68"/>
    <mergeCell ref="B69:H70"/>
    <mergeCell ref="I69:J70"/>
    <mergeCell ref="K69:Q70"/>
    <mergeCell ref="B71:Q71"/>
    <mergeCell ref="C72:D72"/>
    <mergeCell ref="F72:G72"/>
    <mergeCell ref="H72:I72"/>
    <mergeCell ref="J72:K72"/>
    <mergeCell ref="L72:M72"/>
    <mergeCell ref="C65:E65"/>
    <mergeCell ref="J65:N65"/>
    <mergeCell ref="B67:E67"/>
    <mergeCell ref="F67:I67"/>
    <mergeCell ref="J67:M67"/>
    <mergeCell ref="N67:Q67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56:E56"/>
    <mergeCell ref="J56:N56"/>
    <mergeCell ref="C57:E57"/>
    <mergeCell ref="J57:N57"/>
    <mergeCell ref="C58:E58"/>
    <mergeCell ref="J58:N58"/>
    <mergeCell ref="C53:E53"/>
    <mergeCell ref="J53:N53"/>
    <mergeCell ref="C54:E54"/>
    <mergeCell ref="J54:N54"/>
    <mergeCell ref="C55:E55"/>
    <mergeCell ref="J55:N55"/>
    <mergeCell ref="C50:E50"/>
    <mergeCell ref="J50:N50"/>
    <mergeCell ref="C51:E51"/>
    <mergeCell ref="J51:N51"/>
    <mergeCell ref="C52:E52"/>
    <mergeCell ref="J52:N52"/>
    <mergeCell ref="C47:E47"/>
    <mergeCell ref="J47:N47"/>
    <mergeCell ref="C48:E48"/>
    <mergeCell ref="J48:N48"/>
    <mergeCell ref="C49:E49"/>
    <mergeCell ref="J49:N49"/>
    <mergeCell ref="C44:E44"/>
    <mergeCell ref="J44:N44"/>
    <mergeCell ref="C45:E45"/>
    <mergeCell ref="J45:N45"/>
    <mergeCell ref="C46:E46"/>
    <mergeCell ref="J46:N46"/>
    <mergeCell ref="C41:E41"/>
    <mergeCell ref="J41:N41"/>
    <mergeCell ref="C42:E42"/>
    <mergeCell ref="J42:N42"/>
    <mergeCell ref="C43:E43"/>
    <mergeCell ref="J43:N43"/>
    <mergeCell ref="C38:D38"/>
    <mergeCell ref="F38:K38"/>
    <mergeCell ref="L38:M38"/>
    <mergeCell ref="N38:Q38"/>
    <mergeCell ref="C40:E40"/>
    <mergeCell ref="F40:H40"/>
    <mergeCell ref="J40:N40"/>
    <mergeCell ref="O40:Q40"/>
    <mergeCell ref="H33:I33"/>
    <mergeCell ref="B34:H35"/>
    <mergeCell ref="I34:J35"/>
    <mergeCell ref="K34:Q35"/>
    <mergeCell ref="B36:Q36"/>
    <mergeCell ref="C37:D37"/>
    <mergeCell ref="F37:G37"/>
    <mergeCell ref="H37:I37"/>
    <mergeCell ref="J37:K37"/>
    <mergeCell ref="L37:M37"/>
    <mergeCell ref="C30:E30"/>
    <mergeCell ref="J30:N30"/>
    <mergeCell ref="B32:E32"/>
    <mergeCell ref="F32:I32"/>
    <mergeCell ref="J32:M32"/>
    <mergeCell ref="N32:Q32"/>
    <mergeCell ref="C27:E27"/>
    <mergeCell ref="J27:N27"/>
    <mergeCell ref="C28:E28"/>
    <mergeCell ref="J28:N28"/>
    <mergeCell ref="C29:E29"/>
    <mergeCell ref="J29:N29"/>
    <mergeCell ref="C24:E24"/>
    <mergeCell ref="J24:N24"/>
    <mergeCell ref="C25:E25"/>
    <mergeCell ref="J25:N25"/>
    <mergeCell ref="C26:E26"/>
    <mergeCell ref="J26:N26"/>
    <mergeCell ref="C21:E21"/>
    <mergeCell ref="J21:N21"/>
    <mergeCell ref="C22:E22"/>
    <mergeCell ref="J22:N22"/>
    <mergeCell ref="C23:E23"/>
    <mergeCell ref="J23:N23"/>
    <mergeCell ref="C18:E18"/>
    <mergeCell ref="J18:N18"/>
    <mergeCell ref="C19:E19"/>
    <mergeCell ref="J19:N19"/>
    <mergeCell ref="C20:E20"/>
    <mergeCell ref="J20:N20"/>
    <mergeCell ref="C15:E15"/>
    <mergeCell ref="J15:N15"/>
    <mergeCell ref="C16:E16"/>
    <mergeCell ref="J16:N16"/>
    <mergeCell ref="C17:E17"/>
    <mergeCell ref="J17:N17"/>
    <mergeCell ref="C12:E12"/>
    <mergeCell ref="J12:N12"/>
    <mergeCell ref="C13:E13"/>
    <mergeCell ref="J13:N13"/>
    <mergeCell ref="C14:E14"/>
    <mergeCell ref="J14:N14"/>
    <mergeCell ref="C9:E9"/>
    <mergeCell ref="J9:N9"/>
    <mergeCell ref="C10:E10"/>
    <mergeCell ref="J10:N10"/>
    <mergeCell ref="C11:E11"/>
    <mergeCell ref="J11:N11"/>
    <mergeCell ref="C8:E8"/>
    <mergeCell ref="J8:N8"/>
    <mergeCell ref="C3:D3"/>
    <mergeCell ref="F3:K3"/>
    <mergeCell ref="L3:M3"/>
    <mergeCell ref="N3:Q3"/>
    <mergeCell ref="C5:E5"/>
    <mergeCell ref="F5:H5"/>
    <mergeCell ref="J5:N5"/>
    <mergeCell ref="O5:Q5"/>
    <mergeCell ref="B1:Q1"/>
    <mergeCell ref="C2:D2"/>
    <mergeCell ref="F2:G2"/>
    <mergeCell ref="H2:I2"/>
    <mergeCell ref="J2:K2"/>
    <mergeCell ref="L2:M2"/>
    <mergeCell ref="C6:E6"/>
    <mergeCell ref="J6:N6"/>
    <mergeCell ref="C7:E7"/>
    <mergeCell ref="J7:N7"/>
  </mergeCells>
  <phoneticPr fontId="1"/>
  <dataValidations disablePrompts="1" count="2">
    <dataValidation type="list" allowBlank="1" showInputMessage="1" showErrorMessage="1" sqref="J317:K317 J37:K37 J72:K72 J107:K107 J142:K142 J177:K177 J212:K212 J247:K247 J282:K282" xr:uid="{BB0D3123-5CA1-4D73-BCA5-2A04C4383CB3}">
      <formula1>"小1,小2,小3,小4,小5,小6,"</formula1>
    </dataValidation>
    <dataValidation type="list" allowBlank="1" showInputMessage="1" showErrorMessage="1" sqref="J2:K2" xr:uid="{BDCD7F4B-F5C7-474F-A4BD-EB31893F97CC}">
      <formula1>"小1,小2,小3,小4,小5,小6,中1,中2,中3,"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9" manualBreakCount="9">
    <brk id="35" max="16383" man="1"/>
    <brk id="70" min="1" max="16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出品明細書</vt:lpstr>
      <vt:lpstr>学校番号一覧</vt:lpstr>
      <vt:lpstr>　出品目録記入法</vt:lpstr>
      <vt:lpstr>　絵画　出品目録 （1）</vt:lpstr>
      <vt:lpstr>　版画　出品目録  (2)</vt:lpstr>
      <vt:lpstr>　デザイン　出品目録  (3)</vt:lpstr>
      <vt:lpstr>'　デザイン　出品目録  (3)'!Print_Area</vt:lpstr>
      <vt:lpstr>'　絵画　出品目録 （1）'!Print_Area</vt:lpstr>
      <vt:lpstr>'　出品目録記入法'!Print_Area</vt:lpstr>
      <vt:lpstr>'　版画　出品目録 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㈱教育出版社</dc:creator>
  <cp:lastModifiedBy>kyouikusyuppan@hb.tp1.jp</cp:lastModifiedBy>
  <cp:lastPrinted>2023-07-19T01:52:08Z</cp:lastPrinted>
  <dcterms:created xsi:type="dcterms:W3CDTF">2023-06-26T23:44:08Z</dcterms:created>
  <dcterms:modified xsi:type="dcterms:W3CDTF">2023-09-01T08:03:59Z</dcterms:modified>
</cp:coreProperties>
</file>